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ferr\Desktop\FuturEnzyme 2024 (25.03.2024)\Deliverables Mar 2024\Deliverable D7.1\"/>
    </mc:Choice>
  </mc:AlternateContent>
  <bookViews>
    <workbookView xWindow="0" yWindow="0" windowWidth="23040" windowHeight="7176"/>
  </bookViews>
  <sheets>
    <sheet name="Enzyme short list (up-to-date)" sheetId="5" r:id="rId1"/>
    <sheet name="Transferred material" sheetId="2" r:id="rId2"/>
    <sheet name="Shipping addresses" sheetId="1" r:id="rId3"/>
    <sheet name="D5.1 - Nominated enzymes" sheetId="4" r:id="rId4"/>
    <sheet name="Dropdowns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4" i="5" l="1"/>
  <c r="AN15" i="5"/>
  <c r="AN13" i="5"/>
  <c r="Z19" i="4"/>
  <c r="Z20" i="4"/>
  <c r="Z22" i="4"/>
</calcChain>
</file>

<file path=xl/sharedStrings.xml><?xml version="1.0" encoding="utf-8"?>
<sst xmlns="http://schemas.openxmlformats.org/spreadsheetml/2006/main" count="3177" uniqueCount="779">
  <si>
    <t>Coordinative information for production and application tests</t>
  </si>
  <si>
    <t>O = oil removal
D = dye removal</t>
  </si>
  <si>
    <t>Information for enzyem assays</t>
  </si>
  <si>
    <t>Information on original isolate / screening result</t>
  </si>
  <si>
    <t>Detailed screening information</t>
  </si>
  <si>
    <t>ID</t>
  </si>
  <si>
    <t>Enzyme</t>
  </si>
  <si>
    <t>Activity</t>
  </si>
  <si>
    <t>Partner (Origin)</t>
  </si>
  <si>
    <t>Host (Origin)</t>
  </si>
  <si>
    <t>Partner (Production)</t>
  </si>
  <si>
    <t>Host (Production)</t>
  </si>
  <si>
    <t>Priority</t>
  </si>
  <si>
    <t>Detergent</t>
  </si>
  <si>
    <t>Textile</t>
  </si>
  <si>
    <t>Cosmetics</t>
  </si>
  <si>
    <t>Status</t>
  </si>
  <si>
    <t>Last results (activity confirmed/not confirmed, indicate beneficiary)</t>
  </si>
  <si>
    <t>Quantity of produced enzyme</t>
  </si>
  <si>
    <t>Next steps (indicate beneficiary)</t>
  </si>
  <si>
    <t>Planned optimisation</t>
  </si>
  <si>
    <t>Link to ESS</t>
  </si>
  <si>
    <t>Comment</t>
  </si>
  <si>
    <t>Td (˚C)</t>
  </si>
  <si>
    <t>pHopt</t>
  </si>
  <si>
    <t>Topt (˚C)</t>
  </si>
  <si>
    <t>Salt concentration</t>
  </si>
  <si>
    <t>Signal peptide</t>
  </si>
  <si>
    <t>Homology [%]</t>
  </si>
  <si>
    <t>Screen method</t>
  </si>
  <si>
    <t>Expression host</t>
  </si>
  <si>
    <t>Expression Level</t>
  </si>
  <si>
    <t>AA sequence</t>
  </si>
  <si>
    <t>Origin (1)</t>
  </si>
  <si>
    <t>Origin (2)</t>
  </si>
  <si>
    <t>Latitude [N] / Longitude [E]</t>
  </si>
  <si>
    <t>Spec. act. BHET</t>
  </si>
  <si>
    <t>Concentration (µM)</t>
  </si>
  <si>
    <t>Spalte1</t>
  </si>
  <si>
    <t>Spalte2</t>
  </si>
  <si>
    <t>Spalte3</t>
  </si>
  <si>
    <t>Concentration  (mg/mL)</t>
  </si>
  <si>
    <t>Spalte4</t>
  </si>
  <si>
    <t>Spalte5</t>
  </si>
  <si>
    <t>Spalte6</t>
  </si>
  <si>
    <t>Spalte7</t>
  </si>
  <si>
    <t>Spalte8</t>
  </si>
  <si>
    <t>Spalte9</t>
  </si>
  <si>
    <t>Spalte10</t>
  </si>
  <si>
    <t>Specific activity LIPIDS (U/mg)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</si>
  <si>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</si>
  <si>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</si>
  <si>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</si>
  <si>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</si>
  <si>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</si>
  <si>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</si>
  <si>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</si>
  <si>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</si>
  <si>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</si>
  <si>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</si>
  <si>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Specific activity LACTONES (U/mg cell pellet)</t>
  </si>
  <si>
    <t>Spalte21</t>
  </si>
  <si>
    <t>Spalte22</t>
  </si>
  <si>
    <t>Spalte23</t>
  </si>
  <si>
    <t>Spalte24</t>
  </si>
  <si>
    <t>Spalte25</t>
  </si>
  <si>
    <t>Qualitative assessment</t>
  </si>
  <si>
    <t>Spalte26</t>
  </si>
  <si>
    <t>Spalte27</t>
  </si>
  <si>
    <t>Spalte28</t>
  </si>
  <si>
    <t>Spalte29</t>
  </si>
  <si>
    <t>Spalte30</t>
  </si>
  <si>
    <t>Spalte31</t>
  </si>
  <si>
    <t>Spalte32</t>
  </si>
  <si>
    <t>Consumer applications</t>
  </si>
  <si>
    <t>Spalte33</t>
  </si>
  <si>
    <t>Spalte34</t>
  </si>
  <si>
    <t>Natural substrates (mM)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</si>
  <si>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</si>
  <si>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</si>
  <si>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</si>
  <si>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</si>
  <si>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</si>
  <si>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</si>
  <si>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</si>
  <si>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</si>
  <si>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</si>
  <si>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</si>
  <si>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</si>
  <si>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</si>
  <si>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</si>
  <si>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</si>
  <si>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</si>
  <si>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</si>
  <si>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</si>
  <si>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</si>
  <si>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Spalte53</t>
  </si>
  <si>
    <t>Spalte54</t>
  </si>
  <si>
    <t>Spalte55</t>
  </si>
  <si>
    <t>Spalte56</t>
  </si>
  <si>
    <t>CMC 30C</t>
  </si>
  <si>
    <t>mM product</t>
  </si>
  <si>
    <t>mM product57</t>
  </si>
  <si>
    <t>mM product58</t>
  </si>
  <si>
    <t>mM product59</t>
  </si>
  <si>
    <t>mM product60</t>
  </si>
  <si>
    <t>Model pNp-substrates (activity in U/mg)</t>
  </si>
  <si>
    <t>Spalte61</t>
  </si>
  <si>
    <t>Spalte62</t>
  </si>
  <si>
    <t>Spalte63</t>
  </si>
  <si>
    <t>Spalte64</t>
  </si>
  <si>
    <t>Spalte65</t>
  </si>
  <si>
    <t>Spalte66</t>
  </si>
  <si>
    <t>Spalte67</t>
  </si>
  <si>
    <t>Spalte68</t>
  </si>
  <si>
    <t>Spalte69</t>
  </si>
  <si>
    <t>Spalte70</t>
  </si>
  <si>
    <t>Spalte71</t>
  </si>
  <si>
    <t>Spalte72</t>
  </si>
  <si>
    <t>Spalte73</t>
  </si>
  <si>
    <t>Spalte74</t>
  </si>
  <si>
    <t>Spalte75</t>
  </si>
  <si>
    <t>Spalte76</t>
  </si>
  <si>
    <t>Spalte77</t>
  </si>
  <si>
    <t>Spalte78</t>
  </si>
  <si>
    <t>Spalte79</t>
  </si>
  <si>
    <r>
      <t xml:space="preserve">Model </t>
    </r>
    <r>
      <rPr>
        <b/>
        <i/>
        <sz val="11"/>
        <rFont val="Calibri"/>
        <family val="2"/>
        <scheme val="minor"/>
      </rPr>
      <t>p-</t>
    </r>
    <r>
      <rPr>
        <b/>
        <sz val="11"/>
        <rFont val="Calibri"/>
        <family val="2"/>
        <scheme val="minor"/>
      </rPr>
      <t>NP substrates (average activity, U/mg )</t>
    </r>
  </si>
  <si>
    <t>Spalte80</t>
  </si>
  <si>
    <t>Spalte81</t>
  </si>
  <si>
    <t>Spalte82</t>
  </si>
  <si>
    <t>Spalte83</t>
  </si>
  <si>
    <t>Spalte84</t>
  </si>
  <si>
    <t>Spalte85</t>
  </si>
  <si>
    <t>Spalte86</t>
  </si>
  <si>
    <t>PLA suspension</t>
  </si>
  <si>
    <t>PCL (ON,0.125%)</t>
  </si>
  <si>
    <t>Activity (U/mg)</t>
  </si>
  <si>
    <t>Spalte87</t>
  </si>
  <si>
    <t>Spalte88</t>
  </si>
  <si>
    <t>Kest3</t>
  </si>
  <si>
    <t>Esterase / Lipase</t>
  </si>
  <si>
    <t>BANGOR</t>
  </si>
  <si>
    <t>Biosynth</t>
  </si>
  <si>
    <t>P. pastoris</t>
  </si>
  <si>
    <t>No</t>
  </si>
  <si>
    <t>Yes</t>
  </si>
  <si>
    <t>01 - Planned for production</t>
  </si>
  <si>
    <t>Biosynth: cloned, no expression detected</t>
  </si>
  <si>
    <r>
      <t xml:space="preserve">Biosynth: achieve expression in </t>
    </r>
    <r>
      <rPr>
        <i/>
        <sz val="11"/>
        <rFont val="Calibri"/>
        <family val="2"/>
        <scheme val="minor"/>
      </rPr>
      <t>Pichia</t>
    </r>
  </si>
  <si>
    <t>&gt;85</t>
  </si>
  <si>
    <t>8.0</t>
  </si>
  <si>
    <t>Homology screen</t>
  </si>
  <si>
    <t>Escherichia coli De3 Lobstr(p15TVL)</t>
  </si>
  <si>
    <t>Soluble (expression +), purity 95%</t>
  </si>
  <si>
    <t>MDEKRSVKFFNKLTHIAKIILFTKGILILSSFFLAFSNFLLFLTVVVILNVPLLRKSIFGRLPTDTKELRKSNVLSNQETYEYLPGLFLDVFYPSFFTESKKSQSVKGIVLFAHGGGWISGYRRQPNNLSWYRYLVSKGFIVATIDYERGYKAGIEKLIEELLQAVVFLENHLSSKLGINEKVSLMGLSAGGHLALLAASRIPERVKNVVAYYSPCDLLDIWHSASIFARFAAATTLKRLPTRARDVYERYSPINNITENYPPTLLVHGLKDSVVPYFSSVKMFKTLREKGLAAKLLLHPKGDHGFEFVLRDRRTVDIIEKTAQFLEGKLW</t>
  </si>
  <si>
    <t>Metagenome (environmental sample)</t>
  </si>
  <si>
    <r>
      <rPr>
        <sz val="11"/>
        <color theme="1"/>
        <rFont val="Calibri"/>
        <family val="2"/>
        <scheme val="minor"/>
      </rPr>
      <t xml:space="preserve">Abano Terme, Italy; isolated strain </t>
    </r>
    <r>
      <rPr>
        <i/>
        <sz val="11"/>
        <color theme="1"/>
        <rFont val="Calibri"/>
        <family val="2"/>
        <scheme val="minor"/>
      </rPr>
      <t xml:space="preserve">Fervidobacterium pennivorans </t>
    </r>
    <r>
      <rPr>
        <sz val="11"/>
        <color theme="1"/>
        <rFont val="Calibri"/>
        <family val="2"/>
        <scheme val="minor"/>
      </rPr>
      <t>DSM 9078; genome accession number CP003260.1)</t>
    </r>
    <r>
      <rPr>
        <i/>
        <sz val="11"/>
        <color theme="1"/>
        <rFont val="Calibri"/>
        <family val="2"/>
        <scheme val="minor"/>
      </rPr>
      <t>. Date of sampling:  before 24.03.1994</t>
    </r>
  </si>
  <si>
    <t>45.362 N 11.789 E</t>
  </si>
  <si>
    <t>YES</t>
  </si>
  <si>
    <t>FE_Lip9</t>
  </si>
  <si>
    <t>Esterase / Lipase / PETase</t>
  </si>
  <si>
    <t>CSIC</t>
  </si>
  <si>
    <r>
      <rPr>
        <i/>
        <sz val="11"/>
        <color rgb="FF000000"/>
        <rFont val="Calibri"/>
        <scheme val="minor"/>
      </rPr>
      <t>E. coli</t>
    </r>
    <r>
      <rPr>
        <sz val="11"/>
        <color rgb="FF000000"/>
        <rFont val="Calibri"/>
        <scheme val="minor"/>
      </rPr>
      <t xml:space="preserve"> BL21(DE3)</t>
    </r>
  </si>
  <si>
    <t>P. pastoris and E. coli</t>
  </si>
  <si>
    <t>Yes (O)</t>
  </si>
  <si>
    <t>06 - Tested by industry partners</t>
  </si>
  <si>
    <t>CSIC: good activity and stability
Henkel: activity good but stability poor
Schoeller: no activity detected</t>
  </si>
  <si>
    <t>CSIC: 1.05 g
BIOSYNTH: 55,7 g (Pichia)</t>
  </si>
  <si>
    <t>D: wt not investigated further, mutant #02.2 in preparation
T: IST-ID testing higher concentrations</t>
  </si>
  <si>
    <t>Further variants?</t>
  </si>
  <si>
    <t>https://clibcluster.sharepoint.com/:w:/s/ExterngeteilteDokumente/EYy6IEQSDmdKlJEVJDX-AJwBj6HQGPzf-GBE7_OoM7rmzw?e=QY4Zbj</t>
  </si>
  <si>
    <t>Homology and computational screen</t>
  </si>
  <si>
    <t>Escherichia coli (pET-45b(+))</t>
  </si>
  <si>
    <t xml:space="preserve">Soluble (expression +) </t>
  </si>
  <si>
    <t>MAHHHHHHVGTGSNDDDDKSPDPMAEHNPVVMVHGIGGASYNFFSIKSYLATQGWDRNQLYAIDFIDKTGNNRNNGPRLSRFVKDVLDKTGAKKVDIVAHSMGGANTLYYIKNLDGGDKIENVVTIGGANGLVSSRALPGTDPNQKILYTSVYSSADLIVVNSLSRLIGARNVLIHGVGHIGLLTSSQVKGYIKEGLNGGGQNTN</t>
  </si>
  <si>
    <t>Metagenome (public database)</t>
  </si>
  <si>
    <t>Marine microbial reference genome database (MarRef) database</t>
  </si>
  <si>
    <t>-70.9261399,-37.1795662</t>
  </si>
  <si>
    <t>NA</t>
  </si>
  <si>
    <t>stable</t>
  </si>
  <si>
    <t>Release of &gt;250nmol(=1mM) fatty acids</t>
  </si>
  <si>
    <t>detergent</t>
  </si>
  <si>
    <t>textile cleaning and finishing; and textile end-of-life</t>
  </si>
  <si>
    <t>FE_Lip9_mut</t>
  </si>
  <si>
    <t>04 - Shipped to partners</t>
  </si>
  <si>
    <t>Pichia clones generated, will be shipped once ready</t>
  </si>
  <si>
    <t xml:space="preserve">Biosynth: 62.38 g </t>
  </si>
  <si>
    <t>g-scale production, ship to partners</t>
  </si>
  <si>
    <t>Mutant of #02 FE_Lip9 (single point mutation)</t>
  </si>
  <si>
    <t>FE_ID 9</t>
  </si>
  <si>
    <t>CSIC: Produced at g-scale
BIOSYNTH: No successful expression</t>
  </si>
  <si>
    <t>CSIC: 2.0 g</t>
  </si>
  <si>
    <t>CSIC: Ship to Henkel</t>
  </si>
  <si>
    <t>Soluble (expression +)</t>
  </si>
  <si>
    <t>MAHHHHHHVGTGSNDDDDKSPDPMTNLSKPIPNPREYPILPPDMNYIYFENAHLFPFEPEKRDYSPVNAWWLSECAFLVYCHPGFARMAMALVGFDHFHFFQGKGTECMVSWNKDSIIVAFRGTEMKSLSAFHELRTDLNTAPVDFDKGSKVHKGFLKGLQEIWEGEEGLKLFLETLSAEAPSRSMWICGHSLGGALAALCFARLEKASGLYIYGAPRIGDGEFVRICDNRPVWRVEHGRDPIPLVPPDVPALNFNFKDMGKLIYIDYRGEILFERPLVTVEEEKSKVLLNISQQRKRRESLSVEGFKGVLDKDRAKTLINGINEHIMQSRVEWKEYFDSLDKGIGLKIKDHMPIYYCAKLWNILIEGL</t>
  </si>
  <si>
    <t>Metagenome from marine bone-degrading microbiome</t>
  </si>
  <si>
    <t>60.397093; 5.301293</t>
  </si>
  <si>
    <t>stable with NaCl</t>
  </si>
  <si>
    <t>Release of &lt;250nmol(=1mM) fatty acids</t>
  </si>
  <si>
    <t xml:space="preserve"> </t>
  </si>
  <si>
    <t>FE_polur1</t>
  </si>
  <si>
    <t>E. coli BL21(DE3)</t>
  </si>
  <si>
    <t>Biosynth: cloned and expressed in Pichia, activity confirmed
Henkel: poor performance in small-scale wash trials</t>
  </si>
  <si>
    <t>28,36 g (Pichia)</t>
  </si>
  <si>
    <t xml:space="preserve">D: not investigated further
</t>
  </si>
  <si>
    <t>https://clibcluster.sharepoint.com/:w:/s/ExterngeteilteDokumente/ESp1UbPH6n1JvtzJRf2sPiMBI53W4PM3Pv-Ft0bBNOYVXQ?e=27RaCM</t>
  </si>
  <si>
    <t xml:space="preserve">Soluble (low expression) </t>
  </si>
  <si>
    <t>MAHHHHHHVGTGSNDDDDKSPDPMGVYDYKNFGTADSKALFSDAMAITLYSYHNLDNGFAAGYQHNGFGLGLPATLVTALLGGTDSQGVIPGIPWNPDSEKLALDAVKQAGWTPITASQLGYDGKTDARGTFFGEKAGYTTAQVEILGKYDAQGHLTELGIAFRGTSGPRENLILDSIGDVINDLLAAFGPKDYAKNYVGEAFGNLLNDVVAFAKANGLSGKDVLVSGHSLGGLAVNSMADLSGGKWGGFFADSNYIAYASPTQSSTDKVLNVGYENDPVFRALDGSTFTGASVGVHDAPKESATDNIVSFNDHYASTAWNLLPYSILNIPTWISHLPTAYGDGMNRVIDSKFYDLTSRDSTIIVANLSDPARANTWVQDLNRNAETHKGSTFIIGSDANDLIQGGSGNDYLEGRAGNDTFRDSGGYNVILGGQGSNTLDLQSAVKNFDFANDGAGNLYVRDANGGISITRDIGSIVTKEPGFLWGLFKDDVTHSVTASGLKVGNNVTAYESSVKGSAGADTLKAHSGGDWLFGLDGNDHLIGGAGNDVFVGGAGNDLMESGGGADTFLFNGAFGQDRVVGYTSNDKLVFLGVQGVLPAEDFRAHAATVGQDTVLTFGNDSVTLVGVSLNSLSAEGVVIA</t>
  </si>
  <si>
    <t>Non redundant (nr) database</t>
  </si>
  <si>
    <t>textile cleaning and finishing</t>
  </si>
  <si>
    <t>EstLip_Dim_#008</t>
  </si>
  <si>
    <t>UDUS</t>
  </si>
  <si>
    <t>E. coli</t>
  </si>
  <si>
    <t>UDUS: activity confirmed on Schoeller fabrics
Biosynth: low enzyme content
Schoeller: ??
Henkel: poor performance in small-scale wash trials</t>
  </si>
  <si>
    <t>41,2 g (Pichia)</t>
  </si>
  <si>
    <t>Henkel: not investigated further</t>
  </si>
  <si>
    <t>T - activity?
D - no</t>
  </si>
  <si>
    <t>https://clibcluster.sharepoint.com/:w:/s/ExterngeteilteDokumente/Ecobn0uKag5GjAbgo9RaEq8B5C9_95_PcRRuY27PF1-qdg?e=ecnOuT</t>
  </si>
  <si>
    <t>&gt;70°C</t>
  </si>
  <si>
    <t>Functional screen</t>
  </si>
  <si>
    <t>Escherichia coli (pET22b)</t>
  </si>
  <si>
    <t>MQKERKNQYPIVLVHGFAGWGRDEMLGVKYWGGMHDIQEDLKQYGYETHTAVVGPFSSNWDRACELYAQLVGGTVDYGAAHAEKYGHDRFGRTYPGLLKNWDGEHKIHLIGHSMGGQTVRVLTQLLKEGSQEEREYAKKHGVQLSPLFEGGKSWVHSVTTIATPNDGTTLADVVTQLIPAAQQIMGLAAAVSGNTNVPVYDFKLDQWGLKRKAGESFVHYADRVWNSGIWTNTKDISAWDLKPEGAKELNNWVKAQPDVYYFSYSGEATFRSLITGHHLPDLTMNKLITPFGIFLGCYGSDEKWWQNDGIVNTISMNGPKLGSTDEIVPYDGTPKIGKWNDMGIQENWDHADYIGLSLSYVLGIEKIEDFYRGVADMLGSLSVR</t>
  </si>
  <si>
    <t xml:space="preserve">Aneurinibacillus sp. XH2 </t>
  </si>
  <si>
    <t>NO</t>
  </si>
  <si>
    <t>YES Acn 30%</t>
  </si>
  <si>
    <t>+</t>
  </si>
  <si>
    <t>textile finishing</t>
  </si>
  <si>
    <t xml:space="preserve"> +</t>
  </si>
  <si>
    <t>EstLip_Paes_TB035</t>
  </si>
  <si>
    <t>UDUS: minor activity towards the oils on the fabric
Biosynth: low enzyme content
Henkel: activity not confirmed, but high deviations
Schoeller: no activity detected</t>
  </si>
  <si>
    <t>176 g (Pichia)</t>
  </si>
  <si>
    <t>Henkel: repeat small-scale tests?
T: IST-ID testing higher concentrations</t>
  </si>
  <si>
    <t>D - ?</t>
  </si>
  <si>
    <t>https://clibcluster.sharepoint.com/:w:/s/ExterngeteilteDokumente/EXT3dFNWFGJAu0qNQWfWsPsBnndfKrOFVw5m1uEOBcEbWA?e=osPByH</t>
  </si>
  <si>
    <t>MSTARLTPTTASTLKLLSVAVAALTLSACLSGGGGGRADGPNPLAIETSEGKVVGISNDGIRVFRGIPYAAPPVGDLRLAPPQPPASRSETLRLSEEFGNSCPQSDLTTGQQVGNEDCLYLNVYAPAEAEDLPVMVWIHGGAFVFGNGGGEYDPTRLVEQDVIVVTLNYRLGNLGFLAHPALESDAGNFALMDQQLALAWVKENIAAFGGDPANVTIFGESAGGHSVMSHIVSPRAEEADLFQRAIVQSGSYAPFQMPKATAQFLGTSVANGLGCTDPETAASCLRSLPVSAFLAAQGSQSIPVVDPDDDLLPKSIQQALADGDFNSSLDIMIGSNQNEGTLFVALDEVGGDPIDDEAEYRERVAEFFQPYQASIPFDDDQIATDYLDFVDGAAKPFEAALSGIWTDFMFACNAYSQASTFAGASMNTFQYWFRDEDAPWTLVPPFAVSFPLGATHAGEIPYVLYPQAIMEQRYTGDPDDLNSLAGEMVDYWTQFAKTGDPNTTDGVAAAWQQAATGNLLTLDVPNASNANTLGFLGYHHCSYWADPPLVLP</t>
  </si>
  <si>
    <t>Genome</t>
  </si>
  <si>
    <t>Halopseudomonas aestusnigri</t>
  </si>
  <si>
    <t>YES, AcN 80%</t>
  </si>
  <si>
    <t>EstLip_PtEst1</t>
  </si>
  <si>
    <t>07 - Planned for Scale-up</t>
  </si>
  <si>
    <t>UDUS: minor activity towards the oils on the fabric
Biosynth: low enzyme content
Henkel: Activity confirmed, stability confirmed</t>
  </si>
  <si>
    <t>39,88 g (Pichia)</t>
  </si>
  <si>
    <t>Henkel: planned for full-scale wash trials</t>
  </si>
  <si>
    <t>MTTTSNSTETGRRPGRLGDPDRCLRTDPRTDPRTVEALAPFGLDVNAAPAPIGPDAPREQQLEYAMGAEAAFEGVFAALMDGLDPVPGIERRTETISGPAGNEIKLYVHRPAGAVGPLPGIFHIHGGGMVILQAAGPVYVRFRDELAATGTVVVGVEYRNGAGVLGPHPFPAGLHDCAVALDWVHARRAELGISTLTVAGESGGGNLTLATAIRAKREGRLDAIDGVYALVPYISGMYGRSREEREAELPSLVECDGYFISCDLCAVFVEVYDPGTAHLTDPLAWPYHAAREDLVGLPPHVISVNEVDPLRDEGLAYYRKLVEAGVEARSRVVPGACHAADMMFRKAAPDMYEATVQDIHDFVTSLHR</t>
  </si>
  <si>
    <t>Pseudonocardia thermophila</t>
  </si>
  <si>
    <t>EstLip_TBEc304</t>
  </si>
  <si>
    <t>UDUS: activity not verified (same as HEPES and Kpi buffer)
Biosynth: cloned and expressed, activity confirmed</t>
  </si>
  <si>
    <t>93,0 g (Pichia)</t>
  </si>
  <si>
    <t>D: Henkel small-scale wash trials
T: Wait for activity confirmation by IST-ID</t>
  </si>
  <si>
    <t>D - results available?</t>
  </si>
  <si>
    <t>https://clibcluster.sharepoint.com/:w:/s/ExterngeteilteDokumente/EQ7pBsHPLZpKsr3ldkFwp-ABepzGfak946LPnZLpZomdUw?e=R3W7Pa</t>
  </si>
  <si>
    <t>MTDTPTPRPDVAAFLGFLNSLEGPKMHQVTPDVSRQMMLAMGPIAELPAGEVAVVRDLIIPGPAGGIPARLYDNRESRGAGPVMVFFHGGGFVIGDLEVYHPYCAEVARQMDMPVISVDYRLAPEHPFPAASDDCEAATRWVAESPAELGLDVTGLVLSGDSAGGNLTIVTAMALRDRPAKVPVILQHPIYPAVSSSNDWQSMRDFAEGHLLTAEGMAWFYDHYKPDNSDYRGSPLDFDQTGMPPSLVVTAGLDPLRDQGAAYAEKLKASGVPTEYRNSEGTIHGYINLRKAIPSAQEDVTANLTTLRAMLDRILDAQ</t>
  </si>
  <si>
    <t>Metagenome Slaughterhouse drain, Düren; Germany</t>
  </si>
  <si>
    <t>50.80656220018571; 6.470930846573878</t>
  </si>
  <si>
    <t>Paes_PE-H_Y250S</t>
  </si>
  <si>
    <t>PETase</t>
  </si>
  <si>
    <t>UDUS: E.coli-derived protein looses activity at high concentrations; activity on Schoeller fabrics confirmed, No activity in Henkel washing liquor;
Henkel: Activity confirmed, stability confirmed
Schoeller: no activity detected</t>
  </si>
  <si>
    <t>94,95 g (Pichia)</t>
  </si>
  <si>
    <t>Henkel: planned for full-scale wash trials;
FHNW: engineering for stability in washing liquor
T: IST-ID testing higher concentrations</t>
  </si>
  <si>
    <t>https://clibcluster.sharepoint.com/:w:/s/ExterngeteilteDokumente/EamWBxbqhhFGuICajh0oTk8BZ-A-vdZWD-e9fnywXTrIdw?e=VTyRUl</t>
  </si>
  <si>
    <t>additional application in textile's end-of-life</t>
  </si>
  <si>
    <t>MPFNKKSVLALCGAGALLFSMSALANNPAPTDPGDSGGGSAYQRGPDPSVSFLEADRGQYSVRSSRVSSLVSGFGGGTIYYPTGTTGTMGAVVVIPGFVSAESSIDWWGPKLASYGFVVMTIDTNTGFDQPPSRARQINNALDYLVSQNSRSSSPVRGMIDTNRLGVIGWSMGGGGTLRVASEGRIKAAIPLAPWDTTSYYASRSQAPTLIFACESDVIAPVLQHASPFYNSLPSSIDKAFVEINGGSHSCGNGGSIYNDVLSRFGVSWMKLHLDEDSRYKQFLCGPNHTSDSQISDYRGNCPYLE</t>
  </si>
  <si>
    <t>Synthetic mutant</t>
  </si>
  <si>
    <t>&lt;19,66</t>
  </si>
  <si>
    <t>textile end-of-life</t>
  </si>
  <si>
    <t>PEH_Pbau_PE-H</t>
  </si>
  <si>
    <t>Biosynth: cloned and expressed in Pichia, activity confirmed</t>
  </si>
  <si>
    <t>125 g (Pichia)</t>
  </si>
  <si>
    <t>MINKNLSQSLLAMMAAGALLLSSSAFAVNPPTDGPTDPDQAYERGPDPSVAFLEAPTGPHSVRTSRVSGLVSGFGGGTIHYPTGTTGTMAAIVVIPGFVSAESSIEWWGPKLASHGFVVMTIDTNTGFDQPPSRARQINNALDYLVSQNTSRTSPVNGMIDTERLGVIGWSMGGGGTLRVASEGRIKAAIPLAPWDTTRFRGVQAPTLIFACESDLIAPVRSHASPFYNQLPDDIDKAYVEINNGSHYCANGGGLNNDVLSRFGVSWMKRFLDNDTRYSQFLCGPNHESDRNISEYRGNCPY</t>
  </si>
  <si>
    <t>Halopseudomonas bauzanensis</t>
  </si>
  <si>
    <t>Pform_PE-H</t>
  </si>
  <si>
    <t>Biosynth: No SDS signal but high activity in detergents and textiles application</t>
  </si>
  <si>
    <t>132 g (Pichia)</t>
  </si>
  <si>
    <t>https://clibcluster.sharepoint.com/:w:/s/ExterngeteilteDokumente/EZ4EdpzhTdlLlMrWn8XZS8UB5puX1FYiy05dWVLU91Aojw?e=dBTKyA</t>
  </si>
  <si>
    <t>MKAPAIKLTGIAMGMLLSASALAVNPGNPDPGTPPGTGFPAVSDFAASGPFSVTNSNVNTTCAVYRPRTLGENGLKHPIILWGNGTGGSPSTYGRLLEHWASHGFVVAAARTSNAGTGEEMISCLNYLITENGRSTGTFAGKLDVNRVATAGHSQGGGGSIMAGQDSRVTVSAPFQPYTLGLGHDRSSQRNQSGPMFLMTGGSDTIASPTLNALPVYNNANVPVFWGELRGAGHFEPVGNAGGYRGPSTAWLRYHLMEDQNAESTFYGSNCGLCSDRNWDVRRKGINLE</t>
  </si>
  <si>
    <t>Halopseudomonas sp., Compost, Germany</t>
  </si>
  <si>
    <t>PEH_Poce_PE-H</t>
  </si>
  <si>
    <t>Biosynth: cloned and expressed, activity confirmed</t>
  </si>
  <si>
    <t>76,8 g (Pichia)</t>
  </si>
  <si>
    <t>MYPTTKTTHDSWRLHLMPFSKKGILAICGAGALLFSMSALANNPPPTDPGDGGGSSYQRGPDPSVSFLEADRGQYSVRSSRVSGLVSGFGGGTIYYPTGTTGTMAAVVVIPGFVSAESSIDWWGPKLASYGFVVMTIDTNTGFDQPPSRARQINNALDYLISQNSRSTSPVRGMIDTNRLGVVGWSMGGGGTLRVASEGRIKAAIPLAPWDTSSYYASRAQAPTLIFACQADVIAPVFQHASPFYNSLPSNIDKAFVEINGGSHFCANGGSIYNDVLGRLGVSWMKLHLDEDNRYKQFLCGPNHTSDFQISGYRGNCPY</t>
  </si>
  <si>
    <t>Halopseudomonas oceani</t>
  </si>
  <si>
    <t>GEN0105</t>
  </si>
  <si>
    <t>Metagenome</t>
  </si>
  <si>
    <t>BANGOR: activity verified
Biosynth: cloned and expressed, activity verified</t>
  </si>
  <si>
    <t>32, 7 g (Pichia)</t>
  </si>
  <si>
    <t>MSETSSASALPAYARIVVDKRAPFIRAILYLILRYVIKRSMKPDADILKLRAMQLRADQKYAHPAADAVMTPVDCDGVKANWITLPGARPERVIFYLHGGAWMFNFPRTYAAMLGRWARLLNARVLMVDYRLAPEHRYPAGANDCETAYRWLLAQGIDSKQIVIGGDSAGGNLTLTTLLRLKSANQPLPACAVALSPFVDFTLSSPSMITNEKIDPMFTLEAMLGLRPHYLDPQDFLNVDASPIFGDFSGLPPIFFQSSNTEMLRDESVRAAARAHQHGVTVELELWQHLPHVFQALQKLPQADAALQSIVRFINSHTGWQA</t>
  </si>
  <si>
    <t>Metagenome (anaerobic digestor)</t>
  </si>
  <si>
    <t>Metagenome of a mesophilic anaerobic digester, Evry, France</t>
  </si>
  <si>
    <t>48.626 N 2.464 E</t>
  </si>
  <si>
    <t>GEN0095</t>
  </si>
  <si>
    <t>Cellulase</t>
  </si>
  <si>
    <t>Biosynth: cloned and expressed in Pichia, activity confirmed; If Bangor agrees, Biosynth can send sample to Henkel</t>
  </si>
  <si>
    <t>33,4 g (Pichia)</t>
  </si>
  <si>
    <t>shipped to Schoeller, Henkel, BANGOR</t>
  </si>
  <si>
    <t>of interest for D if activity confirmed</t>
  </si>
  <si>
    <t>Soluble (expression +), 90% purity</t>
  </si>
  <si>
    <t>MNTIINDNISSFEILKQMKIGWNLGNTFDSNADWIESGNPVDYETSWGNPYTTQELISKINSAGFKTIRIPITWTNHFDLKTGKINTEWIKRIKEVVDFAISINMYVIINIHHEKWHNPIYVNLDNASSILNKLWTQISLFFQSYDEHLLFEGLNEPRIVGSEHEWSGGNLETHDVINKLNSTFIKTVRATGGNNSFRHLIVPTHAASATQNAIHGFEIPNDNKIIVSIHSYSPYNFALNPNGTTSWNACDPIDTFPIDDFINRLYENFISEGVPVIIGEFGAVNKNNLEERVSWAEYYVSRATEKNIVCIWWDNGLFDGDGENFGLIDRNNLTWVYPEIVSSMMKSLKPKASINL</t>
  </si>
  <si>
    <t>VD-V4_PL9</t>
  </si>
  <si>
    <t>Hyaluronidase</t>
  </si>
  <si>
    <t>CNR</t>
  </si>
  <si>
    <t>Vibrio diabolicus V4</t>
  </si>
  <si>
    <t>00 - not investigated further</t>
  </si>
  <si>
    <t>https://clibcluster.sharepoint.com/:w:/s/ExterngeteilteDokumente/ETfqJoB_bxpHilR662Ow5r4BFsfVykNDOXMGHx1NcD5Rqw?e=QwJD2t</t>
  </si>
  <si>
    <t>in Pichia; no activity verified</t>
  </si>
  <si>
    <t>Functional and homology (genome) screen</t>
  </si>
  <si>
    <t>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</t>
  </si>
  <si>
    <t>cosmetics (HA hydrolysis: production of 1-2 kDa products)</t>
  </si>
  <si>
    <t>VD_PL22</t>
  </si>
  <si>
    <t>https://clibcluster.sharepoint.com/:w:/s/ExterngeteilteDokumente/ES3vr-oe2zdIjDnndrw0RwkBmEio4w_nNVXy3dJdGaLaHw?e=EqxiEa</t>
  </si>
  <si>
    <t>cloned in Pichia</t>
  </si>
  <si>
    <t>VA-23_PL8A</t>
  </si>
  <si>
    <t>Vibrio alginolyticus #23</t>
  </si>
  <si>
    <t>BIO_CH</t>
  </si>
  <si>
    <t>https://clibcluster.sharepoint.com/:w:/s/ExterngeteilteDokumente/EUxe1ghCUSRDpA-ys_yTitsBQVJrU7R4DRCxMyHiVyAKJQ?e=edgymd</t>
  </si>
  <si>
    <t>MLIVAIVASLSISLIGPVTAAETSTNVTFVESDITANTTWTPDGGPYRIVQDVQVEPGATLTIRPGTEVQLAERITLSVDGSLYANGTADRPVTVSQTDGAAANRRWASIRYNGTDTSRLTVRNTTLEGGTSGITVDSSDGAIRVVDSTLRNFATAGLSVSDTAATPSITIERSAFRLIDGHAIRATPSMGTTGDVSLTASPSGRDLRSEHTLSLDAGVGVAFDTIELRYLSDGSVGNVESASLKRIGLDRNRNGSVEQSFGSLVTDVSSTDGRLRISLSRPVKIPSDGRLLVEYEDAVNPSTRGIYPVGVDLRKESISQLSDGVRASFVVGNVTSPIDRSTSVNTRANRLTVRGSSFNQVGGNGIFVAADTVRRLRLFDNRISETDGSGIAVRAARSEMDLSNNDISADDAGVQIDARSQTSMAAYGNRIHDAQTGIRIHQSGTQVFRAGEISIRKNTLTDNVGHGIGIDARTTKLRFHLTDNTIRDNGRDGVNIQTWLTRRSSVDGNQITDNGDDGFALAGAAVSNLTLAHNEVVNNSGTGMGVQTRATARKVTIHNNTVRDGTGHGVTVRSDLLIHQVDVRENRLANNAGSGLLVASPITHRSNLSVVHNTIAANSYGVIVRGAVETAIRENDIVFNTNAFAEPVPVSDVYLGTGVYVAEGSSGVIVNQAQAKIPLEELVANPEMTEELTVAQLWDDTVVVLRTDGESETRPAEASSLLIRQVSGTTPTGVGIQKSRGSVQNHRIVNNSVYGQHRGLVVDMAPLINVNTTARIIVDPIRTVHAESNYWGTESGPYHSSILPAGDGNSVVTERGWVDFTPFRTATSGPRYERPTTRIEAPATATAKSQLRLSGANSTSNHSPVGRYHFVVNGTAQPAQSSPVLNVTMPNQSLEVRLSVENRLGIDSNNASTATIDTAEPVAMEQPAQSKTTSSNGPLTSVDAIDSGGLSAGLGSIWGLLGGVLYLGALVLGGHGMVLTLQNRSTPVSGRRIQGLAVAGVLVWVVGGLVSAGPLVSIGIVAVVSWGGLTAVAYVLATRG</t>
  </si>
  <si>
    <t>Hyal_HRDSV_2334</t>
  </si>
  <si>
    <r>
      <rPr>
        <i/>
        <sz val="11"/>
        <color theme="1"/>
        <rFont val="Calibri"/>
        <family val="2"/>
        <scheme val="minor"/>
      </rPr>
      <t>Halorhabdus sp.</t>
    </r>
    <r>
      <rPr>
        <sz val="11"/>
        <color theme="1"/>
        <rFont val="Calibri"/>
        <family val="2"/>
        <scheme val="minor"/>
      </rPr>
      <t xml:space="preserve"> SVX81</t>
    </r>
  </si>
  <si>
    <t>CNR: hyaluronidase activity not confirmed, ester-hydrolase activity identified
Biosynth: cloned and expressed in Pichia, activity confirmed, 
CSIC: Activity confirmed</t>
  </si>
  <si>
    <t>79,4 g (Pichia)</t>
  </si>
  <si>
    <t>CSIC: set-up hydrolysis reaction</t>
  </si>
  <si>
    <t>https://clibcluster.sharepoint.com/:w:/s/ExterngeteilteDokumente/ERkTbIvP2VRCj7ELzq4Rc6oBGHblT7bhWBL4WaNSztBzyg?e=Y9kr5n</t>
  </si>
  <si>
    <t>MAHHHHHHVGTGSNDDDDKSPDPMCSALDGGSSPTDTADSATPTDGSDAPTSPEAESTEPNGDSWDLSWSDEFDGEEIDEAVWNFETGNGHPDVPGWGNEEPQYYQRENAWLEDDHLVIEAREEHVEDDYGEYDYTSSRLNTQGAVATKYGRVDVRARLPRGQGIWPRIWMVGSDVAFAGWPDCGEIDILEFRGDKPETVRGFAQGPGYTGADRLTDSYTVEEGALTDSTHVFSIRWQSDRIEWYVDETQYHTVSRETVEDAGNEWVFDTPMYFVLAFACGGDPAGYPDETTPFPQRLEVDYVRHYERV</t>
  </si>
  <si>
    <r>
      <rPr>
        <i/>
        <sz val="11"/>
        <rFont val="Calibri"/>
        <family val="2"/>
        <scheme val="minor"/>
      </rPr>
      <t>Halorhabdus</t>
    </r>
    <r>
      <rPr>
        <sz val="11"/>
        <rFont val="Calibri"/>
        <family val="2"/>
        <scheme val="minor"/>
      </rPr>
      <t xml:space="preserve"> sp. SivX81</t>
    </r>
  </si>
  <si>
    <t>VD-V4_GAGL</t>
  </si>
  <si>
    <t>Biosynth: needs sequence for recombinant expression</t>
  </si>
  <si>
    <t>https://clibcluster.sharepoint.com/:w:/s/ExterngeteilteDokumente/ER09lVBtC0NLh_AHBHCbnxYBiutK61j5ZIjNevfurTZxbQ?e=ZROyMW</t>
  </si>
  <si>
    <t>-</t>
  </si>
  <si>
    <t>VA-23_PL8B</t>
  </si>
  <si>
    <t>Vibrio alginolyticus IAMC-CNR#23</t>
  </si>
  <si>
    <t>https://clibcluster.sharepoint.com/:w:/s/ExterngeteilteDokumente/ES8YxdjCQeBKp7Y47dzayWoBK_1oLG0-Z9s7fUjL0_Noyw?e=QW7fcD</t>
  </si>
  <si>
    <t>low enzyme content in supernatant</t>
  </si>
  <si>
    <t>FE_EH37</t>
  </si>
  <si>
    <t>51,2 g (Pichia)</t>
  </si>
  <si>
    <t>Escherichia coli (Ek/LIC 46)</t>
  </si>
  <si>
    <t>MSGDNPFDPELYKDAAVSAETRALNTALIDLLETSDDNWDIGVEEARARRDRGEGPFPAVPKSPRARTIQIPGKGGDIALRIIAPETPKGVYLHFHGGGWVFGSADGQDPMLERISDTTGLVCVSVEYRLAPEHPYPAGPDDCESAALWLVENAKREFGTDLLTIGGESAGGHLAAVTLLRMRDRHGFTGFAGANLVFGAFDLRWTPSARSYGNDRYLILRTLDLEKFDACFLPENVDRADPDISPLMANLHDMPPALFTVGTDDALLDDSLFMHARWAAAGNEAELAVYPGGAHGFVAFPGALAASAVQRMDAFLKRFTD</t>
  </si>
  <si>
    <t>Milazzo harbor (Sicily, Italy; 38°12'30.10''N, 15°15'34.89''E),that generally suffers chronic petroleum pollution because of intensive maritime traffic and its limited hydrodyNAmic regimen and restricted area</t>
  </si>
  <si>
    <t>31.158667; 29.841167</t>
  </si>
  <si>
    <t>FE_Lip5</t>
  </si>
  <si>
    <t>MAHHHHHHVGTGSNDDDDKSPDPMTVSALDHRVTGYQLDHAYWLGKAAKLAYSGEEEIRAETARWGFDRFRFLHVVRDLPVPLDDTQAYLAASDHMIILAFRGTEITQIKDWLTDATTPVAPGPADRGLVHLGFDQALATVLPLVCQGIKELRTNDQSIWLTGHSLGGALAMLAAATLYFEDPNLTPDGVYTFGQPRTCDPRLAHAYDEALEGRTFRFVNNNDIVPQLPPEPVFRHVKAARYFDRTGALHEQLSLWGGIADKVGGHTDELLLPGSDALKDHPMDRYLENIEKNL</t>
  </si>
  <si>
    <t>63.4305658; 10.3951929</t>
  </si>
  <si>
    <t>TR2E2</t>
  </si>
  <si>
    <t>PluriZyme (Esterase / Transaminase)</t>
  </si>
  <si>
    <t>Computational screen</t>
  </si>
  <si>
    <t>MSQSQRSTADWQRLDAAHHLHPFTDYGELNTKGSRIITRAEGCYLWDSDGNQILDGMAGLWCVNIGYGRKELAEVAYRQMQELPYYNNFFQCSHPPAIELSRLLSEVTPKHMNHVFFTGSGSDSNDTILRMVRYYWKLLGKPYKKVVISRENAYHGSTVAGASLSGMKAMHSHGDLPIPGIEHIEQPYHFGRAPDMDPAEFGRQAAQALERKIDEIGECNVAAFIAEPIQGAGGVIIPPDSYWPEIKRICAERDILLIVDEVITGFGRLGTWFGSQYYDLQPDLMPIAKGLSSGYMPIGGVMVSDRVAKVVIEEGGEFFHGYTYSGHPVAAAVAAENIRIMRDEGIIERAGAEIAPYLQARWRELGEHPLVGEARGVGMVAALELVKSKQPLERFEEPGKVGSLCRDLSVKNGLVMRAVGGTMIISPPLVLSREQVDELIDKARRTLDETHKAIGGA</t>
  </si>
  <si>
    <t>The beach acidic pool on Vulcano Island ( Aeolian archipelago; 38.4162° N, 14.9603° E)</t>
  </si>
  <si>
    <t>38.4162; 14.9603</t>
  </si>
  <si>
    <r>
      <t>EH</t>
    </r>
    <r>
      <rPr>
        <vertAlign val="subscript"/>
        <sz val="11"/>
        <rFont val="Calibri"/>
        <family val="2"/>
        <scheme val="minor"/>
      </rPr>
      <t>1AB1C</t>
    </r>
  </si>
  <si>
    <t>PluriZyme</t>
  </si>
  <si>
    <t>unclear</t>
  </si>
  <si>
    <t>X11_mut1</t>
  </si>
  <si>
    <t>PluriZyme (Esterase / Xylanase)</t>
  </si>
  <si>
    <t>Escherichia coli (pQE80L)</t>
  </si>
  <si>
    <t>QIPSLKDVFLQDFKIGVALPVRVFSNSMDVELITKHFNSMTAENEMKPESILRRDASGKIYYDFTVADRYIEFAQKHGMVVRGHTLVWHSQTPEWFFKDEKGNLLSREAMIERMREYIHTVVGRYRGKVYAWDVVNEAVDENQPDGLRRSLWYQVIGPDYIELAFKFAHEADPDALLFYNDYNEFFPKKRDIIFKLVKEMREKGVPIHGIGMQQHLTLADNVGWIDIAIQKFKTISGIQIHITELDVSVYKSRSPSIIYQTPPSEVLHEQAEFYRKLFEIYRKHTDVITNVTFWGLKDDYSWLRFFFGRRNDWPLLFDENYQPKPAFWSVIESVS</t>
  </si>
  <si>
    <r>
      <rPr>
        <i/>
        <sz val="11"/>
        <rFont val="Calibri"/>
        <family val="2"/>
        <scheme val="minor"/>
      </rPr>
      <t>Pseudothermotoga thermarum</t>
    </r>
    <r>
      <rPr>
        <sz val="11"/>
        <rFont val="Calibri"/>
        <family val="2"/>
        <scheme val="minor"/>
      </rPr>
      <t>; the sample (continental solfataric spring, Lac Abbe) from which the strain was isolated (BioSample: SAMN02232059), located at Djibouti (11.162815 N 41.780548 E) was taken before July 2013</t>
    </r>
  </si>
  <si>
    <t>11.162815 N 41.780548 E</t>
  </si>
  <si>
    <t>I8AMQ8</t>
  </si>
  <si>
    <t>Peroxidase</t>
  </si>
  <si>
    <t>Yes (D)</t>
  </si>
  <si>
    <t>bad evaluation by Bangor</t>
  </si>
  <si>
    <t>&lt; 50</t>
  </si>
  <si>
    <t>Sav1970</t>
  </si>
  <si>
    <t>Laccase</t>
  </si>
  <si>
    <t>[name]</t>
  </si>
  <si>
    <r>
      <rPr>
        <i/>
        <sz val="11"/>
        <color rgb="FF000000"/>
        <rFont val="Calibri"/>
        <scheme val="minor"/>
      </rPr>
      <t>Coriolopsis trogii</t>
    </r>
    <r>
      <rPr>
        <sz val="11"/>
        <color rgb="FF000000"/>
        <rFont val="Calibri"/>
        <scheme val="minor"/>
      </rPr>
      <t xml:space="preserve">  </t>
    </r>
  </si>
  <si>
    <t>03 - Produced</t>
  </si>
  <si>
    <t>Bio_Ch Activity confirmed</t>
  </si>
  <si>
    <t>10 grams crude ammonium sulphate precipitate. Approx 1 g pure</t>
  </si>
  <si>
    <t>urgent</t>
  </si>
  <si>
    <t>2 mM</t>
  </si>
  <si>
    <t>Na</t>
  </si>
  <si>
    <t>activity</t>
  </si>
  <si>
    <t>soluble, secreted</t>
  </si>
  <si>
    <t>Sample: rotting wood</t>
  </si>
  <si>
    <t>pVec11</t>
  </si>
  <si>
    <t>Biosynth: cloned and expressed, no activity detected</t>
  </si>
  <si>
    <t>Biosynth: Production, shipping to Schoeller</t>
  </si>
  <si>
    <t>https://clibcluster.sharepoint.com/:w:/s/ExterngeteilteDokumente/Ed530rS5vV1IuaKCItMTOHEBDrshSN7LVBdM5fZdV9r5GQ?e=KDTkKz</t>
  </si>
  <si>
    <t>AB-Hyl_PL8</t>
  </si>
  <si>
    <t>Planctomycetes sp. AB-hyl4</t>
  </si>
  <si>
    <t>Biosynth: small scale clone screening ongoing</t>
  </si>
  <si>
    <t>Expression tests</t>
  </si>
  <si>
    <t>https://clibcluster.sharepoint.com/:w:/s/ExterngeteilteDokumente/EfeUmxSrSnJFt4u8VzCr7TMBDa88sI-ivdUxT6ZRn9Py2w?e=K5CthI</t>
  </si>
  <si>
    <t>Best Hyaluronidase candidate so far</t>
  </si>
  <si>
    <t>DS-Hhyl_PL8</t>
  </si>
  <si>
    <t>Natronarchaeum sp. H-Hyl1</t>
  </si>
  <si>
    <t>https://clibcluster.sharepoint.com/:w:/s/ExterngeteilteDokumente/ERBTh0bN761GiDmtELMUfS4BqoX03hNEfAMzjsWeJ7ftUw?e=kkwLfw</t>
  </si>
  <si>
    <t>top 5 candidate</t>
  </si>
  <si>
    <t>LC1Hm_4133_PL8</t>
  </si>
  <si>
    <r>
      <rPr>
        <i/>
        <sz val="11"/>
        <rFont val="Calibri"/>
        <family val="2"/>
        <scheme val="minor"/>
      </rPr>
      <t xml:space="preserve">Halomicrobium sp. </t>
    </r>
    <r>
      <rPr>
        <sz val="11"/>
        <rFont val="Calibri"/>
        <family val="2"/>
        <scheme val="minor"/>
      </rPr>
      <t>LC1Hm</t>
    </r>
  </si>
  <si>
    <t>Biosynth: cloned and expressed in Pichia, no expression detected</t>
  </si>
  <si>
    <t>https://clibcluster.sharepoint.com/:w:/s/ExterngeteilteDokumente/EWUr6H_UEIpNuRs2pm8W76sBJCYzZtcJBliSOUvlmOkBqw?e=ePEDkJ</t>
  </si>
  <si>
    <t>cloned in E.coli by CSIC; top 5 candidate</t>
  </si>
  <si>
    <t>LC1Hm_4133_cut</t>
  </si>
  <si>
    <t>https://clibcluster.sharepoint.com/:w:/s/ExterngeteilteDokumente/EV7rvPk2RwBFqXl2DTtbgz0BxJmiu3xdyu0ZNigTRZYLGA?e=QTzK9b</t>
  </si>
  <si>
    <t>cloned in E.coli by CSIC</t>
  </si>
  <si>
    <t>BCL_HA12 (3)-PL1</t>
  </si>
  <si>
    <r>
      <rPr>
        <i/>
        <sz val="11"/>
        <rFont val="Calibri"/>
        <family val="2"/>
        <scheme val="minor"/>
      </rPr>
      <t>Haloferax prahovense</t>
    </r>
    <r>
      <rPr>
        <sz val="11"/>
        <rFont val="Calibri"/>
        <family val="2"/>
        <scheme val="minor"/>
      </rPr>
      <t xml:space="preserve"> BCL</t>
    </r>
  </si>
  <si>
    <t>https://clibcluster.sharepoint.com/:w:/s/ExterngeteilteDokumente/EbWLwIptZoJLjFnpsHmb39oB77js3SMx7lIeOc50mnmN2w?e=bmioUb</t>
  </si>
  <si>
    <t>BCL_HA12 (7)-PL1</t>
  </si>
  <si>
    <t>https://clibcluster.sharepoint.com/:w:/s/ExterngeteilteDokumente/Ee8l42kqZh5Epsx5-e4PciQBfmGjz-Ei6IXHGYPN8LXYcg?e=7g6C7p</t>
  </si>
  <si>
    <t>VS9_Bhyl_PL8</t>
  </si>
  <si>
    <t>Planctomycetes sp. PlcVS9-Hyl</t>
  </si>
  <si>
    <t>Cloning in Pichia</t>
  </si>
  <si>
    <t>https://clibcluster.sharepoint.com/:w:/s/ExterngeteilteDokumente/ESktCwkGpUBNrwB_eqd0RS4B-DIPdZOtiRdV3RKCTnS6VQ?e=KM57sl</t>
  </si>
  <si>
    <t xml:space="preserve">LHYAL_HIRNI (Leech hyaluronidase) </t>
  </si>
  <si>
    <t>Hirudo (leech)</t>
  </si>
  <si>
    <t>02 - In production</t>
  </si>
  <si>
    <t>planned for 10 L scale</t>
  </si>
  <si>
    <t>benchmark enzyme</t>
  </si>
  <si>
    <t xml:space="preserve">HYALP_HUMAN (HP-20 human sperm) </t>
  </si>
  <si>
    <t>Homo sapiens</t>
  </si>
  <si>
    <t>Biosynth: cloned and expressed in Pichia, low activity</t>
  </si>
  <si>
    <t xml:space="preserve">APIME Hyaluronidase (bee venom) </t>
  </si>
  <si>
    <t>Apis mellifica</t>
  </si>
  <si>
    <t>HYAL1 (hyaluronidase home sapiens)</t>
  </si>
  <si>
    <t xml:space="preserve"> THET1 (Thermobaculum terrenumHyaluronidase) </t>
  </si>
  <si>
    <t>Thermobaculum terrenum</t>
  </si>
  <si>
    <t>VS9_HylPL8</t>
  </si>
  <si>
    <r>
      <rPr>
        <i/>
        <sz val="11"/>
        <rFont val="Calibri"/>
        <family val="2"/>
        <scheme val="minor"/>
      </rPr>
      <t xml:space="preserve">Halomicroarcula sp. </t>
    </r>
    <r>
      <rPr>
        <sz val="11"/>
        <rFont val="Calibri"/>
        <family val="2"/>
        <scheme val="minor"/>
      </rPr>
      <t>Ha-VS9Hyl</t>
    </r>
  </si>
  <si>
    <t>VS2-Hhyl1PL8-1</t>
  </si>
  <si>
    <r>
      <rPr>
        <i/>
        <sz val="11"/>
        <rFont val="Calibri"/>
        <family val="2"/>
        <scheme val="minor"/>
      </rPr>
      <t xml:space="preserve">Halomicroarcula sp. </t>
    </r>
    <r>
      <rPr>
        <sz val="11"/>
        <rFont val="Calibri"/>
        <family val="2"/>
        <scheme val="minor"/>
      </rPr>
      <t>Ha-VS2Hyl</t>
    </r>
  </si>
  <si>
    <t>top 10 candidate</t>
  </si>
  <si>
    <t>VS2-Hhyl1PL8-2</t>
  </si>
  <si>
    <r>
      <rPr>
        <i/>
        <sz val="11"/>
        <rFont val="Calibri"/>
        <family val="2"/>
        <scheme val="minor"/>
      </rPr>
      <t>Halomicroarcula sp.</t>
    </r>
    <r>
      <rPr>
        <sz val="11"/>
        <rFont val="Calibri"/>
        <family val="2"/>
        <scheme val="minor"/>
      </rPr>
      <t xml:space="preserve"> Ha-VS2Hyl</t>
    </r>
  </si>
  <si>
    <t>VSALT_HhylPL8</t>
  </si>
  <si>
    <r>
      <rPr>
        <i/>
        <sz val="11"/>
        <rFont val="Calibri"/>
        <family val="2"/>
        <scheme val="minor"/>
      </rPr>
      <t xml:space="preserve">Halomicroarcula sp. </t>
    </r>
    <r>
      <rPr>
        <sz val="11"/>
        <rFont val="Calibri"/>
        <family val="2"/>
        <scheme val="minor"/>
      </rPr>
      <t>Ha-VSALT-Hyl</t>
    </r>
  </si>
  <si>
    <t>SSP_HhylPL8-1</t>
  </si>
  <si>
    <r>
      <rPr>
        <i/>
        <sz val="11"/>
        <rFont val="Calibri"/>
        <family val="2"/>
        <scheme val="minor"/>
      </rPr>
      <t>Halomicroarcula sp.</t>
    </r>
    <r>
      <rPr>
        <sz val="11"/>
        <rFont val="Calibri"/>
        <family val="2"/>
        <scheme val="minor"/>
      </rPr>
      <t xml:space="preserve"> Ha-SSP-Hyl</t>
    </r>
  </si>
  <si>
    <t>SSP_HhylPL8-2</t>
  </si>
  <si>
    <t>MCB-Hyl</t>
  </si>
  <si>
    <r>
      <rPr>
        <i/>
        <sz val="11"/>
        <rFont val="Calibri"/>
        <family val="2"/>
        <scheme val="minor"/>
      </rPr>
      <t xml:space="preserve">Niallia circulans </t>
    </r>
    <r>
      <rPr>
        <sz val="11"/>
        <rFont val="Calibri"/>
        <family val="2"/>
        <scheme val="minor"/>
      </rPr>
      <t>MC35</t>
    </r>
  </si>
  <si>
    <t>Date</t>
  </si>
  <si>
    <t>Sender</t>
  </si>
  <si>
    <t>Recipient</t>
  </si>
  <si>
    <t>Sector</t>
  </si>
  <si>
    <t>Type</t>
  </si>
  <si>
    <t>Description / detail</t>
  </si>
  <si>
    <t>Amount</t>
  </si>
  <si>
    <t>Formulation</t>
  </si>
  <si>
    <t>Sectors</t>
  </si>
  <si>
    <t>SCHOELLER</t>
  </si>
  <si>
    <t>Textiles</t>
  </si>
  <si>
    <t>Substrate</t>
  </si>
  <si>
    <t>Schoeller swatchs</t>
  </si>
  <si>
    <t>To be distributed amongst the partners. 61488Z ROH, 61488Z VORB, 61988F1 ROH, 61988F1 VORB, 67007 ROH, 67007 VORB, E03130 ROH, E03130 VORB</t>
  </si>
  <si>
    <t>Detergents</t>
  </si>
  <si>
    <t>HENKEL</t>
  </si>
  <si>
    <t>Reference</t>
  </si>
  <si>
    <t xml:space="preserve">Henkel detergent </t>
  </si>
  <si>
    <t>4x5L (w/o); 8x1L (with)</t>
  </si>
  <si>
    <t>liquid</t>
  </si>
  <si>
    <t xml:space="preserve">To be distributed amongst the partners. 4x canister Detergent_A Gel without enzymes (WLHUL2194600); 8x bottles Detegent_A Gel including all enzymes (WLHUL2161400). Part of the parcel was sent back to Henkel for problems in the shipment. It had to be sent again. </t>
  </si>
  <si>
    <t>1x canister (5L) Detergent_A Gel without enzymes (WLHUL2194600); 2x bottles (1L) Detegent_A Gel including all enzymes (WLHUL2161400)</t>
  </si>
  <si>
    <t>UHAM</t>
  </si>
  <si>
    <t>Detergents &amp; Textiles</t>
  </si>
  <si>
    <t>Hyaluronic acid</t>
  </si>
  <si>
    <t>2 g</t>
  </si>
  <si>
    <t>Hyacare, Hyacare50</t>
  </si>
  <si>
    <t>Other</t>
  </si>
  <si>
    <t xml:space="preserve">Rhodamine B </t>
  </si>
  <si>
    <t>1 g</t>
  </si>
  <si>
    <t>(Sigma, Ref.: 83690)</t>
  </si>
  <si>
    <t>Gum arabic</t>
  </si>
  <si>
    <t>40 g</t>
  </si>
  <si>
    <t>(Sigma, Ref.: G9752)</t>
  </si>
  <si>
    <t xml:space="preserve">Palm oil </t>
  </si>
  <si>
    <t>30 g</t>
  </si>
  <si>
    <t>(Sigma Ref.:70905)</t>
  </si>
  <si>
    <t xml:space="preserve">Coconut oil </t>
  </si>
  <si>
    <t>10 g</t>
  </si>
  <si>
    <t>(Sigma, Ref.: C1758)</t>
  </si>
  <si>
    <t xml:space="preserve">Olive oil </t>
  </si>
  <si>
    <t>(Sigma, Ref.: O1514)</t>
  </si>
  <si>
    <t xml:space="preserve">Calcium caseinate agar </t>
  </si>
  <si>
    <t>(Sigma, Ref.: 21065)</t>
  </si>
  <si>
    <t>160 mL</t>
  </si>
  <si>
    <t xml:space="preserve">WLHUL2194600 without enzymes, WLHUL2161400 with enzymes
</t>
  </si>
  <si>
    <t>61488Z ROH, 61488Z VORB, 61988F1 ROH, 61988F1 VORB, 67007 ROH, 67007 VORB, E03130 ROH, E03130 VORB</t>
  </si>
  <si>
    <t xml:space="preserve">Lugol </t>
  </si>
  <si>
    <t>30 mL</t>
  </si>
  <si>
    <t>(Sigma, Ref.: L6146)</t>
  </si>
  <si>
    <t>IST-ID</t>
  </si>
  <si>
    <t xml:space="preserve">To be distributed amongst the partners.  5237/00 ROH, 5237/00 VORB
</t>
  </si>
  <si>
    <t>FHNW</t>
  </si>
  <si>
    <t>FE-Lip9</t>
  </si>
  <si>
    <t>0.5 mL at 1.5mg/mL (x2)</t>
  </si>
  <si>
    <t>FE-Lip5</t>
  </si>
  <si>
    <t>0.5 mL at 11 mg/mL</t>
  </si>
  <si>
    <t>FEPolur1</t>
  </si>
  <si>
    <t>0.5 mL at 3 mg/mL (x2)</t>
  </si>
  <si>
    <t>INOFEA AG</t>
  </si>
  <si>
    <t>EVO</t>
  </si>
  <si>
    <t>5g</t>
  </si>
  <si>
    <t>powder</t>
  </si>
  <si>
    <t>Kit</t>
  </si>
  <si>
    <t>NEFA-HR(2) Waco (517982, 517984, 517954)</t>
  </si>
  <si>
    <t>For testing stained swatches</t>
  </si>
  <si>
    <t>Swatch samples (polyester or cotton) with standard stains from CFT</t>
  </si>
  <si>
    <t>Beef fat (C-S-61), oil (PC-09), mayonnaise (C-S-05S), butterfat (C-S-10), lipstick (P-S-16), fluid make-up (C-S-17), sebum (PC-S-132)</t>
  </si>
  <si>
    <t>Dye Liquid/Cocktail from Schoeller Textiles.</t>
  </si>
  <si>
    <t>250 mL</t>
  </si>
  <si>
    <t>To be distributed amongst the partners. Schoeller receipt 31964900. Bemaplex Black D.HF</t>
  </si>
  <si>
    <t>Dyeing liquid (after dyeing)</t>
  </si>
  <si>
    <t>0.25 kg</t>
  </si>
  <si>
    <t>from Shoeller</t>
  </si>
  <si>
    <t>Immobilized protein from sea water 1</t>
  </si>
  <si>
    <t>Immobilized protein from sea water 2</t>
  </si>
  <si>
    <t>Immobilized protein from sea water 3</t>
  </si>
  <si>
    <t>80 mL</t>
  </si>
  <si>
    <t>10 mL</t>
  </si>
  <si>
    <t>100g/60g</t>
  </si>
  <si>
    <t>Hyacare/Hyacare 50</t>
  </si>
  <si>
    <t>Fe-Lip9</t>
  </si>
  <si>
    <t>100 mg</t>
  </si>
  <si>
    <t>Enzyme lyophilisate</t>
  </si>
  <si>
    <t>Lot. 03908223SS0516 CN-code: 35079090 (EU)</t>
  </si>
  <si>
    <t>EstLip-Paes-TB035</t>
  </si>
  <si>
    <t>Lot. 03908323SS0521 CN-code: 35079090 (EU)</t>
  </si>
  <si>
    <t>PHE-Paes-PE-H-Y250S</t>
  </si>
  <si>
    <t>Lot. 03908423SC0609 CN-code: 35079090</t>
  </si>
  <si>
    <t>5 g</t>
  </si>
  <si>
    <t>500 mg</t>
  </si>
  <si>
    <t>Lot. 03908423SC0609 CN-code: 35079090 (EU)</t>
  </si>
  <si>
    <t>Hyaluronate lyase liquid</t>
  </si>
  <si>
    <t>20 ml</t>
  </si>
  <si>
    <t>Hyaluronate lyase powder</t>
  </si>
  <si>
    <t>450 mg</t>
  </si>
  <si>
    <t>Lot. 03911323SC0726, CN-code: 35079090 (EU); pPichia57aMFd_FE-Polur1 #6</t>
  </si>
  <si>
    <t>Lot. 03914023SC0824, CN-code: 35079090 (EU); pPichia57ost1_EstLip-Dim-#008 #3</t>
  </si>
  <si>
    <t>Lot. 03911523SC0728, CN-code: 35079090 (EU); pPichia57ost1_EstLip-PtEst1 #4</t>
  </si>
  <si>
    <t xml:space="preserve">Fe-Lip9 extract </t>
  </si>
  <si>
    <t>0,67 g</t>
  </si>
  <si>
    <t>Fe-Lip9 pure enzyme</t>
  </si>
  <si>
    <t>65,7 mg</t>
  </si>
  <si>
    <t>0,64 g</t>
  </si>
  <si>
    <t>Buffer</t>
  </si>
  <si>
    <t>HEPES (2-[4-(2-hydroxyethyl)piperazin-1-yl]ethanesulfonic acid) Buffer</t>
  </si>
  <si>
    <t>33,55 g</t>
  </si>
  <si>
    <t>EH3 pure enzyme</t>
  </si>
  <si>
    <t>9.3 mg</t>
  </si>
  <si>
    <t>58,9 mg</t>
  </si>
  <si>
    <t>??</t>
  </si>
  <si>
    <t>Hyaluronic acid and Hyacare50</t>
  </si>
  <si>
    <t>10 g (5 g each)</t>
  </si>
  <si>
    <t>Laccase #27 Sav1970</t>
  </si>
  <si>
    <t>please complete entry</t>
  </si>
  <si>
    <t>1x5L (w/o); 2x1L (with)</t>
  </si>
  <si>
    <t>with and without enzymes</t>
  </si>
  <si>
    <t>Treated textile</t>
  </si>
  <si>
    <t>solid</t>
  </si>
  <si>
    <t>A4-sized textile samples, 66299 and 3X58 which were not delivered beforehand to IST-ID</t>
  </si>
  <si>
    <t>2x A4 size</t>
  </si>
  <si>
    <t>Tap water from Schoeller</t>
  </si>
  <si>
    <t>200 mL</t>
  </si>
  <si>
    <t>sample to be analysed for influence on enzyme reaction</t>
  </si>
  <si>
    <t>Treated samples of the experiments of 07.11.2023 with Paes PEH Y250S, Lip 9 and Polur1</t>
  </si>
  <si>
    <t>treated samples with Enyzmes at Schoeller laboratories</t>
  </si>
  <si>
    <t>#10 PEH_Pbau_PE-H, #08 EstLip_TBEc304, #11 PEH_Pform_PE-H, #12 PEH_Poce_PE-H, #21 FE_EH37, #13 GEN0105</t>
  </si>
  <si>
    <t>6x 100 mg</t>
  </si>
  <si>
    <t>enzyme lyophilisate</t>
  </si>
  <si>
    <t>6x 2 g</t>
  </si>
  <si>
    <t>6x 5 g</t>
  </si>
  <si>
    <t>6x 10 g</t>
  </si>
  <si>
    <t>6x 500 mg</t>
  </si>
  <si>
    <t>#18 Hyal_HRDSV_2334</t>
  </si>
  <si>
    <t>20 g</t>
  </si>
  <si>
    <t>FE_Lip9 Val161Ser</t>
  </si>
  <si>
    <t>Henkel</t>
  </si>
  <si>
    <t>Schoeller</t>
  </si>
  <si>
    <t>GEN0095- cellulase</t>
  </si>
  <si>
    <t>Last update</t>
  </si>
  <si>
    <t>Short name</t>
  </si>
  <si>
    <t>Contact name</t>
  </si>
  <si>
    <t>Phone</t>
  </si>
  <si>
    <t>E-Mail</t>
  </si>
  <si>
    <t>Institute/Company</t>
  </si>
  <si>
    <t>Department</t>
  </si>
  <si>
    <t>Street, No.</t>
  </si>
  <si>
    <t>Additional info</t>
  </si>
  <si>
    <t>ZIP code</t>
  </si>
  <si>
    <t>City</t>
  </si>
  <si>
    <t>Country</t>
  </si>
  <si>
    <t>Required amount of enzyme</t>
  </si>
  <si>
    <t>Peter Golyshin</t>
  </si>
  <si>
    <t>+44 1248 383629</t>
  </si>
  <si>
    <t>p.golyshin@bangor.ac.uk</t>
  </si>
  <si>
    <t xml:space="preserve">SNS, Bangor University </t>
  </si>
  <si>
    <t xml:space="preserve">Centre for Environmental Biotechnology </t>
  </si>
  <si>
    <t xml:space="preserve">Deiniol Rd </t>
  </si>
  <si>
    <t>Thoday Bldg</t>
  </si>
  <si>
    <t>LL57 2UW</t>
  </si>
  <si>
    <t>Bangor</t>
  </si>
  <si>
    <t>United Kingdom</t>
  </si>
  <si>
    <t>1 mg</t>
  </si>
  <si>
    <t>Fabrizio Beltrametti</t>
  </si>
  <si>
    <t>+39 02 96474404</t>
  </si>
  <si>
    <t>fbeltrametti@BioC-CheMSolutions.com</t>
  </si>
  <si>
    <t>BioC-CheM Solutions Srl</t>
  </si>
  <si>
    <t>Via R. Lepetit, 34</t>
  </si>
  <si>
    <t>Gerenzano (VA)</t>
  </si>
  <si>
    <t>Italy</t>
  </si>
  <si>
    <t>BSC</t>
  </si>
  <si>
    <t>Victor Guallar</t>
  </si>
  <si>
    <t>+34 680749734</t>
  </si>
  <si>
    <t>vitor.guallar@bsc.es</t>
  </si>
  <si>
    <t>Barcelona Supercomputing Center</t>
  </si>
  <si>
    <t>Plaça Eusebi Güell, 1-3</t>
  </si>
  <si>
    <t>08034</t>
  </si>
  <si>
    <t>Barcelona</t>
  </si>
  <si>
    <t>Spain</t>
  </si>
  <si>
    <t>no enzymes required</t>
  </si>
  <si>
    <t>CLIB</t>
  </si>
  <si>
    <t>Markus Müller</t>
  </si>
  <si>
    <t>+49 211 418737-23</t>
  </si>
  <si>
    <t>mueller@clib-cluster.de</t>
  </si>
  <si>
    <t>CLIB - Cluster Industrielle Biotechnologie e.V.</t>
  </si>
  <si>
    <t>Völklinger Str. 4</t>
  </si>
  <si>
    <t>Düsseldorf</t>
  </si>
  <si>
    <t>Germany</t>
  </si>
  <si>
    <t>Dr. Michail Yakimov</t>
  </si>
  <si>
    <t>+39 090 601 5437
+39 380 792 3856</t>
  </si>
  <si>
    <t>mikhail.iakimov@cnr.it</t>
  </si>
  <si>
    <t>ISP-CNR</t>
  </si>
  <si>
    <t>Spianata San Raineri, 86</t>
  </si>
  <si>
    <t>Messina</t>
  </si>
  <si>
    <t>Manuel Ferrer</t>
  </si>
  <si>
    <t>+34 91 585 48 72</t>
  </si>
  <si>
    <t>mferrer@icp.csic.es</t>
  </si>
  <si>
    <t>Instituto de Catálisis y Petroleoquímica (Consejo Superior de Investigaciones Científicas)</t>
  </si>
  <si>
    <t>Department of Applied Biocatalysis</t>
  </si>
  <si>
    <t>Marie Curie, 2</t>
  </si>
  <si>
    <t>Madrid</t>
  </si>
  <si>
    <t>1-5 mg</t>
  </si>
  <si>
    <t>Jan Modregger</t>
  </si>
  <si>
    <t>+43 189 00804-20</t>
  </si>
  <si>
    <t>jan.modregger@biosynth.com</t>
  </si>
  <si>
    <t>Biosynth GmbH</t>
  </si>
  <si>
    <t>Viehmarktgasse 2a</t>
  </si>
  <si>
    <t>VBC2</t>
  </si>
  <si>
    <t>Vienna</t>
  </si>
  <si>
    <t>Austria</t>
  </si>
  <si>
    <t>Xin Lu</t>
  </si>
  <si>
    <t>+49 201 173 2879
+49 172 168 9571</t>
  </si>
  <si>
    <t>Xin.Lu@evonik,com</t>
  </si>
  <si>
    <t xml:space="preserve">Evonik Operations GmbH </t>
  </si>
  <si>
    <t xml:space="preserve">Goldschmidtstr. 100 </t>
  </si>
  <si>
    <t>Essen</t>
  </si>
  <si>
    <t>enzyme amount: tbd after activity tests by research partners; hydrolysed HA: 10 g</t>
  </si>
  <si>
    <t>Patrick Shahgaldian</t>
  </si>
  <si>
    <t>+41 61 228 54 87</t>
  </si>
  <si>
    <t>patrick.shahgaldian@fhnw.ch</t>
  </si>
  <si>
    <t>University of Applied Sciences and Arts Northwestern Switzerland</t>
  </si>
  <si>
    <t>School of Life Sciences</t>
  </si>
  <si>
    <t>Hofackerstr. 30</t>
  </si>
  <si>
    <t>Muttenz</t>
  </si>
  <si>
    <t>Switzerland</t>
  </si>
  <si>
    <t>no enzymes required (working with immobilisates)</t>
  </si>
  <si>
    <t>Christian Degering</t>
  </si>
  <si>
    <t>+49-211-797-5862</t>
  </si>
  <si>
    <t>christian.degering@henkel.com</t>
  </si>
  <si>
    <t>Henkel AG &amp; Co. KGaA</t>
  </si>
  <si>
    <t>Int. R&amp;D LHC, LRS</t>
  </si>
  <si>
    <t>Henkelstr. 67</t>
  </si>
  <si>
    <t>Building Z33, Room 0061</t>
  </si>
  <si>
    <t>&gt; 20 mg for first tests</t>
  </si>
  <si>
    <t>contact him to ask for the amount needed for full-scale washing tests</t>
  </si>
  <si>
    <t>Rita Correro</t>
  </si>
  <si>
    <t>+41 78 7392306</t>
  </si>
  <si>
    <t>rita.correro@inofea.com</t>
  </si>
  <si>
    <t>Hofackerstrasse 40b</t>
  </si>
  <si>
    <t>minimum 500 mg; desirable 1-2 g</t>
  </si>
  <si>
    <t>Carla de Carvalho</t>
  </si>
  <si>
    <t>+351 21 841 95 94</t>
  </si>
  <si>
    <t>ccarvalho@tecnico.ulisboa.pt</t>
  </si>
  <si>
    <t>Instituto Superior Técnico</t>
  </si>
  <si>
    <t>iBB - Institute for Biotechnology and Biosciences</t>
  </si>
  <si>
    <t>Av. Rovisco Pais</t>
  </si>
  <si>
    <t>Torre Sul, 7º Piso</t>
  </si>
  <si>
    <t xml:space="preserve">1049-001 </t>
  </si>
  <si>
    <t>Lisbon</t>
  </si>
  <si>
    <t>Portugal</t>
  </si>
  <si>
    <t>desired = 5g; min =  1g</t>
  </si>
  <si>
    <t>if only possible in the mg scale, we'll change the bioreactor scale but it is also possible</t>
  </si>
  <si>
    <t>ITB</t>
  </si>
  <si>
    <t>Sara Daniotti</t>
  </si>
  <si>
    <t>+39.02.89754564
+39 351 5755834</t>
  </si>
  <si>
    <t>sara.daniotti@italbiotec.it</t>
  </si>
  <si>
    <t>CONSORZIO ITALBIOTEC</t>
  </si>
  <si>
    <t>Piazza della Trivulziana 4/A</t>
  </si>
  <si>
    <t>Milano</t>
  </si>
  <si>
    <t>Nazanin Ansari</t>
  </si>
  <si>
    <t>+41 81 786 08 73</t>
  </si>
  <si>
    <t>Nazanin.ansari@schoeller-textiles.com</t>
  </si>
  <si>
    <t>Schoeller Textil AG</t>
  </si>
  <si>
    <t>Bahnhofstr. 17</t>
  </si>
  <si>
    <t>Sevelen</t>
  </si>
  <si>
    <t>as much as possible, not less than 10gr.</t>
  </si>
  <si>
    <t>Stephan Thies</t>
  </si>
  <si>
    <t>+49 2461 61 3790</t>
  </si>
  <si>
    <t>s.thies@fz-juelich.de</t>
  </si>
  <si>
    <t>Forschungszentrum Jülich</t>
  </si>
  <si>
    <t>Institut für Molekulare Enzymtechnologie (IMET)</t>
  </si>
  <si>
    <t>Stetternicher Forst</t>
  </si>
  <si>
    <t>Geb. 15.8</t>
  </si>
  <si>
    <t>Jülich</t>
  </si>
  <si>
    <t>&lt; 500 mg (or what's left)</t>
  </si>
  <si>
    <t>we will not necessarily need the protein gramme- wise for activity and stability assessment and would prioritize the demands of Henkel, Schöller, Inofea and Carla. Half a gramme of lyophylisate would be more than sufficient if the lyophilisate shows a high enzyme content. However, we could also take over the residual material the other interested parties left over and store it at our institute.</t>
  </si>
  <si>
    <t>Pablo Perez-Garcia</t>
  </si>
  <si>
    <t>+49 40 428 16-451</t>
  </si>
  <si>
    <t>pablo.perez.garcia@uni-hamburg.de</t>
  </si>
  <si>
    <t>Universität Hamburg</t>
  </si>
  <si>
    <t>Mikrobiologie &amp; Biotechnologie</t>
  </si>
  <si>
    <t>Ohnhornstr. 18</t>
  </si>
  <si>
    <t>Rm. OW/3.103</t>
  </si>
  <si>
    <t>Hamburg</t>
  </si>
  <si>
    <t>0.5 mg</t>
  </si>
  <si>
    <t>Degradation tests with BHET</t>
  </si>
  <si>
    <t>Degradation tests with PET</t>
  </si>
  <si>
    <t>Nº+B8:WB7:AZ8</t>
  </si>
  <si>
    <t>Name</t>
  </si>
  <si>
    <t>EstLip_EH37</t>
  </si>
  <si>
    <t>Esterase/lipase</t>
  </si>
  <si>
    <t>EH37</t>
  </si>
  <si>
    <t>EstLip_Lip5</t>
  </si>
  <si>
    <t>Lip5</t>
  </si>
  <si>
    <t>EstLip_Lip9</t>
  </si>
  <si>
    <t>Esterase/lipase/PETase</t>
  </si>
  <si>
    <t>Lip9</t>
  </si>
  <si>
    <t>PEH_Polur1</t>
  </si>
  <si>
    <t>Polyester hydrolase</t>
  </si>
  <si>
    <t>Polur1</t>
  </si>
  <si>
    <t>Hyal_HRDSV_2334 (ID 3)</t>
  </si>
  <si>
    <t>HRDSV_2334 (ID 3)</t>
  </si>
  <si>
    <t>EstLip_NODE_494_length_56501_cov_3.272419_27  (FE_ID 9)</t>
  </si>
  <si>
    <t>PluriZyme (esterase/transaminase)</t>
  </si>
  <si>
    <t>VD_PL9</t>
  </si>
  <si>
    <t>VA_PL9</t>
  </si>
  <si>
    <t xml:space="preserve">HA22_PG2209_02210 PL9 </t>
  </si>
  <si>
    <t>PluriZyme (esterase-xylanase))</t>
  </si>
  <si>
    <t>Dim_#008</t>
  </si>
  <si>
    <t>EstLip_PtEst1 (CycTB025)</t>
  </si>
  <si>
    <t>PtEst1</t>
  </si>
  <si>
    <t>Paes_TB035</t>
  </si>
  <si>
    <t>TBEc304</t>
  </si>
  <si>
    <t>Pbau_PE-H</t>
  </si>
  <si>
    <t>Poce_PE-H</t>
  </si>
  <si>
    <t>PEH_Paes_PE-H_Y250S</t>
  </si>
  <si>
    <t>PEH_Pform_PE-H</t>
  </si>
  <si>
    <t>GlyH_GEN0095</t>
  </si>
  <si>
    <t>Glycosyl hydrolase</t>
  </si>
  <si>
    <t>EstLip_GEN0105</t>
  </si>
  <si>
    <t>EstLip_Kest3</t>
  </si>
  <si>
    <t>Hyal_Vibrio alginolyticus (PL9)</t>
  </si>
  <si>
    <t>Vibrio alginolyticus (PL9)</t>
  </si>
  <si>
    <t>Vibrio diabolicus (native host)</t>
  </si>
  <si>
    <t>Soluble (low expression)</t>
  </si>
  <si>
    <t xml:space="preserve">Genome sequenced by Illumina MiSeq (low coverage) 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 </t>
  </si>
  <si>
    <t>Isolate + Genome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</si>
  <si>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(PL9). Isolation source: shallow thermal white smokers (Fe2+ rich) of Basiluzzo Island (Chimney_Sagrada Familia, 38°39’25”N, 15°6’0”E). Isolation date 10 September 2021</t>
    </r>
  </si>
  <si>
    <t>38.656944; 15.1</t>
  </si>
  <si>
    <t>Hyal_Vibrio alginolyticus (PL22)</t>
  </si>
  <si>
    <t>Vibrio alginolyticus (PL22)</t>
  </si>
  <si>
    <t xml:space="preserve">Genome sequenced by Illumina MiSeq (low coverage) 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 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</si>
  <si>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(PL22). Isolation source: shallow thermal white smokers (Fe2+ rich) of Basiluzzo Island (Chimney_Sagrada Familia, 38°39’25”N, 15°6’0”E). Isolation date 10 September 2021</t>
    </r>
  </si>
  <si>
    <t>Hyal_Vibrio diabolicus CSF (PG2210)</t>
  </si>
  <si>
    <t>Vibrio diabolicus CSF (PG2210)</t>
  </si>
  <si>
    <t>Genome sequenced by Illumina MiSeq (low coverage)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</si>
  <si>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CSF (PG2210). Isolation source: shallow thermal white smokers (Fe2+ rich) of Basiluzzo Island (Chimney_Sagrada Familia, 38°39’25”N, 15°6’0”E). Isolation date 10 September 2021</t>
    </r>
  </si>
  <si>
    <t>Hyal_P-2</t>
  </si>
  <si>
    <t>Halobacterium salinarum (P2)</t>
  </si>
  <si>
    <t>Halobacterium salinarum (native host)</t>
  </si>
  <si>
    <t>Genome sequence: Yes; on a different project</t>
  </si>
  <si>
    <t>Isolate</t>
  </si>
  <si>
    <t>Huelva, Spain</t>
  </si>
  <si>
    <t>37.2395; −6.95287</t>
  </si>
  <si>
    <t>Activities</t>
  </si>
  <si>
    <t>Priority, Signal peptide</t>
  </si>
  <si>
    <t>05 - Verified by academic partners</t>
  </si>
  <si>
    <t>08 -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</si>
</sst>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rgb="FFFF0000"/>
      <name val="Calibri"/>
      <family val="2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DF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rgb="FFFCE4D6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4B084"/>
      </left>
      <right/>
      <top style="thin">
        <color rgb="FFF4B084"/>
      </top>
      <bottom style="thin">
        <color rgb="FFF4B084"/>
      </bottom>
      <diagonal/>
    </border>
    <border>
      <left/>
      <right/>
      <top style="thin">
        <color rgb="FFF4B084"/>
      </top>
      <bottom style="thin">
        <color rgb="FFF4B084"/>
      </bottom>
      <diagonal/>
    </border>
    <border>
      <left/>
      <right style="thin">
        <color rgb="FFF4B084"/>
      </right>
      <top style="thin">
        <color rgb="FFF4B084"/>
      </top>
      <bottom style="thin">
        <color rgb="FFF4B08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03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3" xfId="0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left"/>
    </xf>
    <xf numFmtId="164" fontId="8" fillId="0" borderId="3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10" fillId="0" borderId="0" xfId="0" applyFont="1"/>
    <xf numFmtId="0" fontId="8" fillId="0" borderId="4" xfId="0" applyFont="1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16" fontId="0" fillId="0" borderId="3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11" fillId="0" borderId="3" xfId="0" applyFont="1" applyBorder="1" applyAlignment="1">
      <alignment horizontal="left"/>
    </xf>
    <xf numFmtId="0" fontId="12" fillId="0" borderId="3" xfId="0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164" fontId="8" fillId="0" borderId="10" xfId="0" applyNumberFormat="1" applyFont="1" applyBorder="1"/>
    <xf numFmtId="0" fontId="0" fillId="0" borderId="3" xfId="0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0" fontId="0" fillId="0" borderId="3" xfId="0" applyBorder="1" applyAlignment="1">
      <alignment horizontal="right"/>
    </xf>
    <xf numFmtId="0" fontId="8" fillId="0" borderId="11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2" fillId="0" borderId="3" xfId="0" applyFont="1" applyBorder="1" applyAlignment="1">
      <alignment vertical="center"/>
    </xf>
    <xf numFmtId="3" fontId="8" fillId="0" borderId="3" xfId="0" applyNumberFormat="1" applyFont="1" applyBorder="1"/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2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8" fillId="0" borderId="3" xfId="1" applyNumberFormat="1" applyFont="1" applyFill="1" applyBorder="1" applyAlignment="1">
      <alignment horizontal="right" vertical="center"/>
    </xf>
    <xf numFmtId="0" fontId="5" fillId="0" borderId="3" xfId="0" applyFont="1" applyBorder="1"/>
    <xf numFmtId="0" fontId="13" fillId="3" borderId="3" xfId="0" applyFont="1" applyFill="1" applyBorder="1" applyAlignment="1">
      <alignment horizontal="left"/>
    </xf>
    <xf numFmtId="0" fontId="13" fillId="6" borderId="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8" fillId="10" borderId="3" xfId="0" applyFont="1" applyFill="1" applyBorder="1" applyAlignment="1">
      <alignment horizontal="right"/>
    </xf>
    <xf numFmtId="0" fontId="8" fillId="10" borderId="8" xfId="0" applyFont="1" applyFill="1" applyBorder="1" applyAlignment="1">
      <alignment horizontal="right"/>
    </xf>
    <xf numFmtId="0" fontId="13" fillId="10" borderId="8" xfId="0" applyFont="1" applyFill="1" applyBorder="1" applyAlignment="1">
      <alignment horizontal="right"/>
    </xf>
    <xf numFmtId="0" fontId="13" fillId="11" borderId="13" xfId="0" applyFont="1" applyFill="1" applyBorder="1" applyAlignment="1">
      <alignment horizontal="right"/>
    </xf>
    <xf numFmtId="0" fontId="13" fillId="11" borderId="14" xfId="0" applyFont="1" applyFill="1" applyBorder="1" applyAlignment="1">
      <alignment horizontal="right"/>
    </xf>
    <xf numFmtId="0" fontId="13" fillId="12" borderId="15" xfId="0" applyFont="1" applyFill="1" applyBorder="1" applyAlignment="1">
      <alignment horizontal="right"/>
    </xf>
    <xf numFmtId="0" fontId="13" fillId="0" borderId="16" xfId="0" applyFont="1" applyBorder="1"/>
    <xf numFmtId="0" fontId="13" fillId="0" borderId="3" xfId="0" applyFont="1" applyBorder="1" applyAlignment="1">
      <alignment horizontal="left"/>
    </xf>
    <xf numFmtId="0" fontId="13" fillId="0" borderId="17" xfId="0" applyFont="1" applyBorder="1"/>
    <xf numFmtId="0" fontId="13" fillId="0" borderId="13" xfId="0" applyFont="1" applyBorder="1" applyAlignment="1">
      <alignment horizontal="left"/>
    </xf>
    <xf numFmtId="0" fontId="13" fillId="0" borderId="13" xfId="0" applyFont="1" applyBorder="1"/>
    <xf numFmtId="0" fontId="13" fillId="10" borderId="4" xfId="0" applyFont="1" applyFill="1" applyBorder="1" applyAlignment="1">
      <alignment horizontal="right"/>
    </xf>
    <xf numFmtId="0" fontId="13" fillId="10" borderId="12" xfId="0" applyFont="1" applyFill="1" applyBorder="1" applyAlignment="1">
      <alignment horizontal="right"/>
    </xf>
    <xf numFmtId="0" fontId="0" fillId="0" borderId="4" xfId="0" applyBorder="1" applyAlignment="1">
      <alignment horizontal="right" vertical="top"/>
    </xf>
    <xf numFmtId="0" fontId="13" fillId="0" borderId="14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9" fillId="0" borderId="0" xfId="0" applyFont="1"/>
    <xf numFmtId="0" fontId="0" fillId="0" borderId="3" xfId="0" applyBorder="1" applyAlignment="1">
      <alignment vertical="top"/>
    </xf>
    <xf numFmtId="2" fontId="8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1" fillId="0" borderId="3" xfId="2" applyBorder="1" applyAlignment="1">
      <alignment horizontal="left" vertical="top"/>
    </xf>
    <xf numFmtId="165" fontId="8" fillId="0" borderId="4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" fontId="8" fillId="0" borderId="3" xfId="0" applyNumberFormat="1" applyFont="1" applyBorder="1" applyAlignment="1">
      <alignment horizontal="right" vertical="top"/>
    </xf>
    <xf numFmtId="165" fontId="8" fillId="0" borderId="8" xfId="1" applyNumberFormat="1" applyFont="1" applyFill="1" applyBorder="1" applyAlignment="1">
      <alignment horizontal="right" vertical="top"/>
    </xf>
    <xf numFmtId="164" fontId="8" fillId="0" borderId="10" xfId="0" applyNumberFormat="1" applyFont="1" applyBorder="1" applyAlignment="1">
      <alignment horizontal="right" vertical="top"/>
    </xf>
    <xf numFmtId="164" fontId="8" fillId="0" borderId="3" xfId="0" applyNumberFormat="1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right" vertical="top"/>
    </xf>
    <xf numFmtId="165" fontId="8" fillId="0" borderId="3" xfId="1" applyNumberFormat="1" applyFont="1" applyFill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2" fontId="8" fillId="0" borderId="8" xfId="0" applyNumberFormat="1" applyFont="1" applyBorder="1" applyAlignment="1">
      <alignment horizontal="right" vertical="top"/>
    </xf>
    <xf numFmtId="2" fontId="8" fillId="0" borderId="10" xfId="0" applyNumberFormat="1" applyFont="1" applyBorder="1" applyAlignment="1">
      <alignment horizontal="right" vertical="top"/>
    </xf>
    <xf numFmtId="2" fontId="8" fillId="0" borderId="9" xfId="0" applyNumberFormat="1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9" fillId="0" borderId="3" xfId="0" applyFont="1" applyBorder="1" applyAlignment="1">
      <alignment horizontal="left" vertical="top"/>
    </xf>
    <xf numFmtId="3" fontId="8" fillId="0" borderId="3" xfId="0" applyNumberFormat="1" applyFont="1" applyBorder="1" applyAlignment="1">
      <alignment vertical="top"/>
    </xf>
    <xf numFmtId="0" fontId="0" fillId="0" borderId="3" xfId="0" applyBorder="1" applyAlignment="1">
      <alignment horizontal="right" vertical="top"/>
    </xf>
    <xf numFmtId="164" fontId="0" fillId="0" borderId="3" xfId="0" applyNumberFormat="1" applyBorder="1" applyAlignment="1">
      <alignment vertical="top"/>
    </xf>
    <xf numFmtId="164" fontId="8" fillId="0" borderId="3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left" vertical="top"/>
    </xf>
    <xf numFmtId="164" fontId="8" fillId="0" borderId="8" xfId="0" applyNumberFormat="1" applyFont="1" applyBorder="1" applyAlignment="1">
      <alignment vertical="top"/>
    </xf>
    <xf numFmtId="0" fontId="8" fillId="0" borderId="11" xfId="0" applyFont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8" xfId="0" applyNumberFormat="1" applyFont="1" applyBorder="1" applyAlignment="1">
      <alignment horizontal="right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16" fillId="0" borderId="20" xfId="0" applyFont="1" applyBorder="1" applyAlignment="1">
      <alignment horizontal="left" vertical="top"/>
    </xf>
    <xf numFmtId="0" fontId="17" fillId="0" borderId="21" xfId="0" applyFont="1" applyBorder="1" applyAlignment="1">
      <alignment vertical="top"/>
    </xf>
    <xf numFmtId="0" fontId="17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vertical="top"/>
    </xf>
    <xf numFmtId="0" fontId="17" fillId="0" borderId="20" xfId="0" applyFont="1" applyBorder="1" applyAlignment="1">
      <alignment horizontal="right" vertical="top"/>
    </xf>
    <xf numFmtId="0" fontId="17" fillId="0" borderId="21" xfId="0" applyFont="1" applyBorder="1" applyAlignment="1">
      <alignment horizontal="right" vertical="top"/>
    </xf>
    <xf numFmtId="2" fontId="17" fillId="0" borderId="21" xfId="0" applyNumberFormat="1" applyFont="1" applyBorder="1" applyAlignment="1">
      <alignment horizontal="right" vertical="top"/>
    </xf>
    <xf numFmtId="0" fontId="17" fillId="0" borderId="21" xfId="0" applyFont="1" applyBorder="1" applyAlignment="1">
      <alignment horizontal="left" vertical="top"/>
    </xf>
    <xf numFmtId="0" fontId="17" fillId="0" borderId="22" xfId="0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/>
    </xf>
    <xf numFmtId="0" fontId="17" fillId="0" borderId="24" xfId="0" applyFont="1" applyBorder="1" applyAlignment="1">
      <alignment horizontal="right" vertical="top"/>
    </xf>
    <xf numFmtId="0" fontId="17" fillId="0" borderId="23" xfId="0" applyFont="1" applyBorder="1" applyAlignment="1">
      <alignment vertical="top"/>
    </xf>
    <xf numFmtId="0" fontId="17" fillId="0" borderId="24" xfId="0" applyFont="1" applyBorder="1" applyAlignment="1">
      <alignment vertical="top"/>
    </xf>
    <xf numFmtId="0" fontId="17" fillId="0" borderId="21" xfId="0" applyFont="1" applyBorder="1" applyAlignment="1">
      <alignment horizontal="center" vertical="top"/>
    </xf>
    <xf numFmtId="0" fontId="18" fillId="0" borderId="21" xfId="0" applyFont="1" applyBorder="1" applyAlignment="1">
      <alignment vertical="top"/>
    </xf>
    <xf numFmtId="164" fontId="17" fillId="0" borderId="22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3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vertical="top"/>
    </xf>
    <xf numFmtId="0" fontId="20" fillId="0" borderId="3" xfId="0" applyFont="1" applyBorder="1" applyAlignment="1">
      <alignment horizontal="left" vertical="top"/>
    </xf>
    <xf numFmtId="0" fontId="8" fillId="0" borderId="20" xfId="0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2" fontId="8" fillId="0" borderId="21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right" vertical="top"/>
    </xf>
    <xf numFmtId="0" fontId="8" fillId="0" borderId="23" xfId="0" applyFont="1" applyBorder="1" applyAlignment="1">
      <alignment horizontal="right" vertical="top"/>
    </xf>
    <xf numFmtId="0" fontId="8" fillId="0" borderId="24" xfId="0" applyFont="1" applyBorder="1" applyAlignment="1">
      <alignment horizontal="right" vertical="top"/>
    </xf>
    <xf numFmtId="0" fontId="8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0" fillId="0" borderId="21" xfId="0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2" fontId="8" fillId="0" borderId="21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16" xfId="0" applyFont="1" applyBorder="1" applyAlignment="1">
      <alignment horizontal="left" vertical="top" textRotation="90" wrapText="1"/>
    </xf>
    <xf numFmtId="0" fontId="13" fillId="15" borderId="0" xfId="0" applyFont="1" applyFill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2" fontId="8" fillId="0" borderId="3" xfId="0" applyNumberFormat="1" applyFont="1" applyBorder="1" applyAlignment="1">
      <alignment horizontal="left" vertical="top"/>
    </xf>
    <xf numFmtId="0" fontId="12" fillId="0" borderId="21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0" fillId="0" borderId="21" xfId="0" applyBorder="1" applyAlignment="1">
      <alignment horizontal="left" vertical="top"/>
    </xf>
    <xf numFmtId="0" fontId="8" fillId="0" borderId="23" xfId="0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4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" fillId="0" borderId="3" xfId="2" applyBorder="1" applyAlignment="1">
      <alignment horizontal="left" vertical="top" wrapText="1"/>
    </xf>
    <xf numFmtId="165" fontId="13" fillId="0" borderId="4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14" borderId="15" xfId="0" applyFont="1" applyFill="1" applyBorder="1" applyAlignment="1">
      <alignment horizontal="right" vertical="top"/>
    </xf>
    <xf numFmtId="0" fontId="13" fillId="14" borderId="14" xfId="0" applyFont="1" applyFill="1" applyBorder="1" applyAlignment="1">
      <alignment horizontal="right" vertical="top"/>
    </xf>
    <xf numFmtId="0" fontId="13" fillId="14" borderId="13" xfId="0" applyFont="1" applyFill="1" applyBorder="1" applyAlignment="1">
      <alignment horizontal="right" vertical="top"/>
    </xf>
    <xf numFmtId="0" fontId="13" fillId="14" borderId="17" xfId="0" applyFont="1" applyFill="1" applyBorder="1" applyAlignment="1">
      <alignment horizontal="right" vertical="top"/>
    </xf>
    <xf numFmtId="0" fontId="13" fillId="13" borderId="13" xfId="0" applyFont="1" applyFill="1" applyBorder="1" applyAlignment="1">
      <alignment vertical="top"/>
    </xf>
    <xf numFmtId="0" fontId="13" fillId="13" borderId="13" xfId="0" applyFont="1" applyFill="1" applyBorder="1" applyAlignment="1">
      <alignment horizontal="left" vertical="top"/>
    </xf>
    <xf numFmtId="0" fontId="13" fillId="13" borderId="17" xfId="0" applyFont="1" applyFill="1" applyBorder="1" applyAlignment="1">
      <alignment vertical="top"/>
    </xf>
    <xf numFmtId="0" fontId="13" fillId="13" borderId="3" xfId="0" applyFont="1" applyFill="1" applyBorder="1" applyAlignment="1">
      <alignment horizontal="left" vertical="top"/>
    </xf>
    <xf numFmtId="0" fontId="13" fillId="10" borderId="8" xfId="0" applyFont="1" applyFill="1" applyBorder="1" applyAlignment="1">
      <alignment horizontal="right" vertical="top"/>
    </xf>
    <xf numFmtId="0" fontId="13" fillId="10" borderId="3" xfId="0" applyFont="1" applyFill="1" applyBorder="1" applyAlignment="1">
      <alignment horizontal="right" vertical="top"/>
    </xf>
    <xf numFmtId="0" fontId="8" fillId="10" borderId="8" xfId="0" applyFont="1" applyFill="1" applyBorder="1" applyAlignment="1">
      <alignment horizontal="right" vertical="top"/>
    </xf>
    <xf numFmtId="0" fontId="8" fillId="10" borderId="3" xfId="0" applyFont="1" applyFill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3" fillId="9" borderId="8" xfId="0" applyFont="1" applyFill="1" applyBorder="1" applyAlignment="1">
      <alignment horizontal="center" vertical="top"/>
    </xf>
    <xf numFmtId="0" fontId="13" fillId="9" borderId="12" xfId="0" applyFont="1" applyFill="1" applyBorder="1" applyAlignment="1">
      <alignment horizontal="center" vertical="top"/>
    </xf>
    <xf numFmtId="0" fontId="13" fillId="9" borderId="4" xfId="0" applyFont="1" applyFill="1" applyBorder="1" applyAlignment="1">
      <alignment horizontal="center" vertical="top"/>
    </xf>
    <xf numFmtId="0" fontId="13" fillId="8" borderId="8" xfId="0" applyFont="1" applyFill="1" applyBorder="1" applyAlignment="1">
      <alignment horizontal="right" vertical="top"/>
    </xf>
    <xf numFmtId="0" fontId="13" fillId="8" borderId="12" xfId="0" applyFont="1" applyFill="1" applyBorder="1" applyAlignment="1">
      <alignment horizontal="right" vertical="top"/>
    </xf>
    <xf numFmtId="0" fontId="13" fillId="8" borderId="4" xfId="0" applyFont="1" applyFill="1" applyBorder="1" applyAlignment="1">
      <alignment horizontal="right" vertical="top"/>
    </xf>
    <xf numFmtId="0" fontId="7" fillId="7" borderId="8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/>
    </xf>
    <xf numFmtId="0" fontId="7" fillId="7" borderId="8" xfId="0" applyFont="1" applyFill="1" applyBorder="1" applyAlignment="1">
      <alignment horizontal="left" vertical="top"/>
    </xf>
    <xf numFmtId="0" fontId="13" fillId="6" borderId="8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0" fontId="13" fillId="6" borderId="4" xfId="0" applyFont="1" applyFill="1" applyBorder="1" applyAlignment="1">
      <alignment horizontal="center" vertical="top"/>
    </xf>
    <xf numFmtId="0" fontId="13" fillId="5" borderId="3" xfId="0" applyFont="1" applyFill="1" applyBorder="1" applyAlignment="1">
      <alignment horizontal="center" vertical="top"/>
    </xf>
    <xf numFmtId="0" fontId="13" fillId="5" borderId="8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left" vertical="top"/>
    </xf>
    <xf numFmtId="164" fontId="13" fillId="2" borderId="3" xfId="0" applyNumberFormat="1" applyFont="1" applyFill="1" applyBorder="1" applyAlignment="1">
      <alignment horizontal="center" vertical="top"/>
    </xf>
    <xf numFmtId="164" fontId="13" fillId="2" borderId="8" xfId="0" applyNumberFormat="1" applyFont="1" applyFill="1" applyBorder="1" applyAlignment="1">
      <alignment horizontal="center" vertical="top"/>
    </xf>
    <xf numFmtId="0" fontId="12" fillId="0" borderId="3" xfId="0" applyFont="1" applyBorder="1" applyAlignment="1">
      <alignment horizontal="right" vertical="top"/>
    </xf>
    <xf numFmtId="0" fontId="12" fillId="0" borderId="20" xfId="0" applyFont="1" applyBorder="1" applyAlignment="1">
      <alignment horizontal="right" vertical="top"/>
    </xf>
    <xf numFmtId="0" fontId="8" fillId="0" borderId="20" xfId="0" applyFont="1" applyBorder="1" applyAlignment="1">
      <alignment vertical="top"/>
    </xf>
    <xf numFmtId="0" fontId="17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21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1" fillId="0" borderId="21" xfId="2" applyBorder="1" applyAlignment="1">
      <alignment horizontal="left" vertical="top"/>
    </xf>
    <xf numFmtId="0" fontId="23" fillId="0" borderId="0" xfId="0" applyFont="1"/>
    <xf numFmtId="14" fontId="4" fillId="0" borderId="25" xfId="0" applyNumberFormat="1" applyFont="1" applyBorder="1"/>
    <xf numFmtId="14" fontId="4" fillId="16" borderId="25" xfId="0" applyNumberFormat="1" applyFont="1" applyFill="1" applyBorder="1"/>
    <xf numFmtId="0" fontId="4" fillId="0" borderId="26" xfId="0" applyFont="1" applyBorder="1"/>
    <xf numFmtId="0" fontId="4" fillId="16" borderId="26" xfId="0" applyFont="1" applyFill="1" applyBorder="1"/>
    <xf numFmtId="0" fontId="4" fillId="0" borderId="27" xfId="0" applyFont="1" applyBorder="1"/>
    <xf numFmtId="0" fontId="4" fillId="16" borderId="27" xfId="0" applyFont="1" applyFill="1" applyBorder="1"/>
    <xf numFmtId="0" fontId="13" fillId="10" borderId="18" xfId="0" applyFont="1" applyFill="1" applyBorder="1" applyAlignment="1">
      <alignment horizontal="left" vertical="top"/>
    </xf>
    <xf numFmtId="0" fontId="13" fillId="10" borderId="0" xfId="0" applyFont="1" applyFill="1" applyAlignment="1">
      <alignment horizontal="left" vertical="top"/>
    </xf>
    <xf numFmtId="0" fontId="13" fillId="13" borderId="0" xfId="0" applyFont="1" applyFill="1" applyAlignment="1">
      <alignment horizontal="left" vertical="top"/>
    </xf>
    <xf numFmtId="0" fontId="13" fillId="13" borderId="19" xfId="0" applyFont="1" applyFill="1" applyBorder="1" applyAlignment="1">
      <alignment horizontal="left" vertical="top"/>
    </xf>
    <xf numFmtId="0" fontId="13" fillId="14" borderId="0" xfId="0" applyFont="1" applyFill="1" applyAlignment="1">
      <alignment horizontal="left" vertical="top"/>
    </xf>
    <xf numFmtId="0" fontId="13" fillId="15" borderId="0" xfId="0" applyFont="1" applyFill="1" applyAlignment="1">
      <alignment horizontal="left" vertical="top" wrapText="1"/>
    </xf>
    <xf numFmtId="0" fontId="13" fillId="5" borderId="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right"/>
    </xf>
    <xf numFmtId="0" fontId="13" fillId="10" borderId="12" xfId="0" applyFont="1" applyFill="1" applyBorder="1" applyAlignment="1">
      <alignment horizontal="right"/>
    </xf>
    <xf numFmtId="0" fontId="13" fillId="10" borderId="4" xfId="0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center"/>
    </xf>
    <xf numFmtId="0" fontId="13" fillId="10" borderId="3" xfId="0" applyFont="1" applyFill="1" applyBorder="1" applyAlignment="1">
      <alignment horizontal="right"/>
    </xf>
    <xf numFmtId="0" fontId="13" fillId="9" borderId="8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right"/>
    </xf>
    <xf numFmtId="0" fontId="13" fillId="8" borderId="12" xfId="0" applyFont="1" applyFill="1" applyBorder="1" applyAlignment="1">
      <alignment horizontal="right"/>
    </xf>
    <xf numFmtId="0" fontId="13" fillId="8" borderId="4" xfId="0" applyFont="1" applyFill="1" applyBorder="1" applyAlignment="1">
      <alignment horizontal="right"/>
    </xf>
    <xf numFmtId="0" fontId="7" fillId="7" borderId="8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</cellXfs>
  <cellStyles count="3">
    <cellStyle name="Hyperlink" xfId="2"/>
    <cellStyle name="Normal" xfId="0" builtinId="0"/>
    <cellStyle name="Prozent 2" xfId="1"/>
  </cellStyles>
  <dxfs count="157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alignment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numFmt numFmtId="166" formatCode="0,000"/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solid">
          <fgColor indexed="64"/>
          <bgColor theme="4" tint="0.5999938962981048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108220</xdr:colOff>
      <xdr:row>16</xdr:row>
      <xdr:rowOff>0</xdr:rowOff>
    </xdr:from>
    <xdr:to>
      <xdr:col>40</xdr:col>
      <xdr:colOff>751220</xdr:colOff>
      <xdr:row>18</xdr:row>
      <xdr:rowOff>0</xdr:rowOff>
    </xdr:to>
    <xdr:sp macro="" textlink="">
      <xdr:nvSpPr>
        <xdr:cNvPr id="6" name="Textfeld 8">
          <a:extLst>
            <a:ext uri="{FF2B5EF4-FFF2-40B4-BE49-F238E27FC236}">
              <a16:creationId xmlns:a16="http://schemas.microsoft.com/office/drawing/2014/main" id="{E10675B1-8DB9-46AE-A2B7-22EA77C646B4}"/>
            </a:ext>
          </a:extLst>
        </xdr:cNvPr>
        <xdr:cNvSpPr txBox="1"/>
      </xdr:nvSpPr>
      <xdr:spPr>
        <a:xfrm>
          <a:off x="33902920" y="3438525"/>
          <a:ext cx="22527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amorphous PET powder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304800" cy="328991"/>
    <xdr:sp macro="" textlink="">
      <xdr:nvSpPr>
        <xdr:cNvPr id="2" name="dimg_18" descr="Image result for bangor university logo">
          <a:extLst>
            <a:ext uri="{FF2B5EF4-FFF2-40B4-BE49-F238E27FC236}">
              <a16:creationId xmlns:a16="http://schemas.microsoft.com/office/drawing/2014/main" id="{24D37AA2-3C65-41FF-8800-EF26CEFB10B7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28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28991"/>
    <xdr:sp macro="" textlink="">
      <xdr:nvSpPr>
        <xdr:cNvPr id="3" name="dimg_18" descr="Image result for bangor university logo">
          <a:extLst>
            <a:ext uri="{FF2B5EF4-FFF2-40B4-BE49-F238E27FC236}">
              <a16:creationId xmlns:a16="http://schemas.microsoft.com/office/drawing/2014/main" id="{A9069A68-0C2E-425F-9844-FDCB3CAB45A6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28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28990"/>
    <xdr:sp macro="" textlink="">
      <xdr:nvSpPr>
        <xdr:cNvPr id="4" name="dimg_18" descr="Image result for bangor university logo">
          <a:extLst>
            <a:ext uri="{FF2B5EF4-FFF2-40B4-BE49-F238E27FC236}">
              <a16:creationId xmlns:a16="http://schemas.microsoft.com/office/drawing/2014/main" id="{BED4EBB0-D327-47C6-908A-5AE4F5AEC9F8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28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28990"/>
    <xdr:sp macro="" textlink="">
      <xdr:nvSpPr>
        <xdr:cNvPr id="5" name="dimg_18" descr="Image result for bangor university logo">
          <a:extLst>
            <a:ext uri="{FF2B5EF4-FFF2-40B4-BE49-F238E27FC236}">
              <a16:creationId xmlns:a16="http://schemas.microsoft.com/office/drawing/2014/main" id="{757545A2-4FA8-46EF-B0EB-5AE0DAA73F87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28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23</xdr:col>
      <xdr:colOff>108220</xdr:colOff>
      <xdr:row>18</xdr:row>
      <xdr:rowOff>0</xdr:rowOff>
    </xdr:from>
    <xdr:to>
      <xdr:col>26</xdr:col>
      <xdr:colOff>751220</xdr:colOff>
      <xdr:row>20</xdr:row>
      <xdr:rowOff>0</xdr:rowOff>
    </xdr:to>
    <xdr:sp macro="" textlink="">
      <xdr:nvSpPr>
        <xdr:cNvPr id="6" name="Textfeld 8">
          <a:extLst>
            <a:ext uri="{FF2B5EF4-FFF2-40B4-BE49-F238E27FC236}">
              <a16:creationId xmlns:a16="http://schemas.microsoft.com/office/drawing/2014/main" id="{6570FCF2-17F4-42DE-8A93-FF0E1E3F3FCB}"/>
            </a:ext>
          </a:extLst>
        </xdr:cNvPr>
        <xdr:cNvSpPr txBox="1"/>
      </xdr:nvSpPr>
      <xdr:spPr>
        <a:xfrm>
          <a:off x="17634220" y="3429000"/>
          <a:ext cx="2929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amorphous PET powder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elle4" displayName="Tabelle4" ref="A2:ED51" totalsRowShown="0" headerRowDxfId="152" dataDxfId="151" tableBorderDxfId="150">
  <autoFilter ref="A2:ED51"/>
  <sortState ref="A3:ED44">
    <sortCondition ref="A2:A44"/>
  </sortState>
  <tableColumns count="134">
    <tableColumn id="1" name="ID" dataDxfId="149"/>
    <tableColumn id="2" name="Enzyme" dataDxfId="148"/>
    <tableColumn id="121" name="Activity" dataDxfId="147"/>
    <tableColumn id="123" name="Partner (Origin)" dataDxfId="146"/>
    <tableColumn id="12" name="Host (Origin)" dataDxfId="145"/>
    <tableColumn id="131" name="Partner (Production)" dataDxfId="144"/>
    <tableColumn id="13" name="Host (Production)" dataDxfId="143"/>
    <tableColumn id="122" name="Priority" dataDxfId="142"/>
    <tableColumn id="128" name="Detergent" dataDxfId="141"/>
    <tableColumn id="127" name="Textile" dataDxfId="140"/>
    <tableColumn id="126" name="Cosmetics" dataDxfId="139"/>
    <tableColumn id="129" name="Status" dataDxfId="138"/>
    <tableColumn id="4" name="Last results (activity confirmed/not confirmed, indicate beneficiary)" dataDxfId="137"/>
    <tableColumn id="14" name="Quantity of produced enzyme" dataDxfId="136"/>
    <tableColumn id="15" name="Next steps (indicate beneficiary)" dataDxfId="135"/>
    <tableColumn id="16" name="Planned optimisation" dataDxfId="134"/>
    <tableColumn id="3" name="Link to ESS" dataDxfId="133"/>
    <tableColumn id="130" name="Comment" dataDxfId="132"/>
    <tableColumn id="138" name="Td (˚C)" dataDxfId="131"/>
    <tableColumn id="137" name="pHopt" dataDxfId="130"/>
    <tableColumn id="136" name="Topt (˚C)" dataDxfId="129"/>
    <tableColumn id="135" name="Salt concentration" dataDxfId="128"/>
    <tableColumn id="133" name="Signal peptide" dataDxfId="127"/>
    <tableColumn id="132" name="Homology [%]" dataDxfId="126"/>
    <tableColumn id="5" name="Screen method" dataDxfId="125"/>
    <tableColumn id="6" name="Expression host" dataDxfId="124"/>
    <tableColumn id="7" name="Expression Level" dataDxfId="123"/>
    <tableColumn id="8" name="AA sequence" dataDxfId="122"/>
    <tableColumn id="9" name="Origin (1)" dataDxfId="121"/>
    <tableColumn id="10" name="Origin (2)" dataDxfId="120"/>
    <tableColumn id="11" name="Latitude [N] / Longitude [E]" dataDxfId="119"/>
    <tableColumn id="18" name="Spec. act. BHET" dataDxfId="118"/>
    <tableColumn id="19" name="Concentration (µM)" dataDxfId="117"/>
    <tableColumn id="20" name="Spalte1" dataDxfId="116"/>
    <tableColumn id="21" name="Spalte2" dataDxfId="115"/>
    <tableColumn id="22" name="Spalte3" dataDxfId="114"/>
    <tableColumn id="23" name="Concentration  (mg/mL)" dataDxfId="113"/>
    <tableColumn id="24" name="Spalte4" dataDxfId="112"/>
    <tableColumn id="25" name="Spalte5" dataDxfId="111"/>
    <tableColumn id="26" name="Spalte6" dataDxfId="110"/>
    <tableColumn id="27" name="Spalte7" dataDxfId="109"/>
    <tableColumn id="28" name="Spalte8" dataDxfId="108"/>
    <tableColumn id="29" name="Spalte9" dataDxfId="107"/>
    <tableColumn id="30" name="Spalte10" dataDxfId="106"/>
    <tableColumn id="31" name="Specific activity LIPIDS (U/mg)" dataDxfId="105"/>
    <tableColumn id="32" name="Spalte11" dataDxfId="104"/>
    <tableColumn id="33" name="Spalte12" dataDxfId="103"/>
    <tableColumn id="34" name="Spalte13" dataDxfId="102"/>
    <tableColumn id="35" name="Spalte14" dataDxfId="101"/>
    <tableColumn id="36" name="Spalte15" dataDxfId="100"/>
    <tableColumn id="37" name="Spalte16" dataDxfId="99"/>
    <tableColumn id="38" name="Spalte17" dataDxfId="98"/>
    <tableColumn id="39" name="Spalte18" dataDxfId="97"/>
    <tableColumn id="40" name="Spalte19" dataDxfId="96"/>
    <tableColumn id="41" name="Spalte20" dataDxfId="95"/>
    <tableColumn id="42" name="Specific activity LACTONES (U/mg cell pellet)" dataDxfId="94"/>
    <tableColumn id="43" name="Spalte21" dataDxfId="93"/>
    <tableColumn id="44" name="Spalte22" dataDxfId="92"/>
    <tableColumn id="45" name="Spalte23" dataDxfId="91"/>
    <tableColumn id="46" name="Spalte24" dataDxfId="90"/>
    <tableColumn id="47" name="Spalte25" dataDxfId="89"/>
    <tableColumn id="48" name="Qualitative assessment" dataDxfId="88"/>
    <tableColumn id="49" name="Spalte26" dataDxfId="87"/>
    <tableColumn id="50" name="Spalte27" dataDxfId="86"/>
    <tableColumn id="51" name="Spalte28" dataDxfId="85"/>
    <tableColumn id="52" name="Spalte29" dataDxfId="84"/>
    <tableColumn id="53" name="Spalte30" dataDxfId="83"/>
    <tableColumn id="54" name="Spalte31" dataDxfId="82"/>
    <tableColumn id="55" name="Spalte32" dataDxfId="81"/>
    <tableColumn id="56" name="Consumer applications" dataDxfId="80"/>
    <tableColumn id="57" name="Spalte33" dataDxfId="79"/>
    <tableColumn id="58" name="Spalte34" dataDxfId="78"/>
    <tableColumn id="59" name="Natural substrates (mM)" dataDxfId="77"/>
    <tableColumn id="60" name="Spalte35" dataDxfId="76"/>
    <tableColumn id="61" name="Spalte36" dataDxfId="75"/>
    <tableColumn id="62" name="Spalte37" dataDxfId="74"/>
    <tableColumn id="63" name="Spalte38" dataDxfId="73"/>
    <tableColumn id="64" name="Spalte39" dataDxfId="72"/>
    <tableColumn id="65" name="Spalte40" dataDxfId="71"/>
    <tableColumn id="66" name="Spalte41" dataDxfId="70"/>
    <tableColumn id="67" name="Spalte42" dataDxfId="69"/>
    <tableColumn id="68" name="Spalte43" dataDxfId="68"/>
    <tableColumn id="69" name="Spalte44" dataDxfId="67"/>
    <tableColumn id="70" name="Spalte45" dataDxfId="66"/>
    <tableColumn id="71" name="Spalte46" dataDxfId="65"/>
    <tableColumn id="72" name="Spalte47" dataDxfId="64"/>
    <tableColumn id="73" name="Spalte48" dataDxfId="63"/>
    <tableColumn id="74" name="Spalte49" dataDxfId="62"/>
    <tableColumn id="75" name="Spalte50" dataDxfId="61"/>
    <tableColumn id="76" name="Spalte51" dataDxfId="60"/>
    <tableColumn id="77" name="Spalte52" dataDxfId="59"/>
    <tableColumn id="78" name="Spalte53" dataDxfId="58"/>
    <tableColumn id="79" name="Spalte54" dataDxfId="57"/>
    <tableColumn id="80" name="Spalte55" dataDxfId="56"/>
    <tableColumn id="81" name="Spalte56" dataDxfId="55"/>
    <tableColumn id="82" name="CMC 30C" dataDxfId="54"/>
    <tableColumn id="83" name="mM product" dataDxfId="53"/>
    <tableColumn id="84" name="mM product57" dataDxfId="52"/>
    <tableColumn id="85" name="mM product58" dataDxfId="51"/>
    <tableColumn id="86" name="mM product59" dataDxfId="50"/>
    <tableColumn id="87" name="mM product60" dataDxfId="49"/>
    <tableColumn id="88" name="Model pNp-substrates (activity in U/mg)" dataDxfId="48"/>
    <tableColumn id="89" name="Spalte61" dataDxfId="47"/>
    <tableColumn id="90" name="Spalte62" dataDxfId="46"/>
    <tableColumn id="91" name="Spalte63" dataDxfId="45"/>
    <tableColumn id="92" name="Spalte64" dataDxfId="44"/>
    <tableColumn id="93" name="Spalte65" dataDxfId="43"/>
    <tableColumn id="94" name="Spalte66" dataDxfId="42"/>
    <tableColumn id="95" name="Spalte67" dataDxfId="41"/>
    <tableColumn id="96" name="Spalte68" dataDxfId="40"/>
    <tableColumn id="97" name="Spalte69" dataDxfId="39"/>
    <tableColumn id="98" name="Spalte70" dataDxfId="38"/>
    <tableColumn id="99" name="Spalte71" dataDxfId="37"/>
    <tableColumn id="100" name="Spalte72" dataDxfId="36"/>
    <tableColumn id="101" name="Spalte73" dataDxfId="35"/>
    <tableColumn id="102" name="Spalte74" dataDxfId="34"/>
    <tableColumn id="103" name="Spalte75" dataDxfId="33"/>
    <tableColumn id="104" name="Spalte76" dataDxfId="32"/>
    <tableColumn id="105" name="Spalte77" dataDxfId="31"/>
    <tableColumn id="106" name="Spalte78" dataDxfId="30"/>
    <tableColumn id="107" name="Spalte79" dataDxfId="29"/>
    <tableColumn id="108" name="Model p-NP substrates (average activity, U/mg )" dataDxfId="28"/>
    <tableColumn id="109" name="Spalte80" dataDxfId="27"/>
    <tableColumn id="110" name="Spalte81" dataDxfId="26"/>
    <tableColumn id="111" name="Spalte82" dataDxfId="25"/>
    <tableColumn id="112" name="Spalte83" dataDxfId="24"/>
    <tableColumn id="113" name="Spalte84" dataDxfId="23"/>
    <tableColumn id="114" name="Spalte85" dataDxfId="22"/>
    <tableColumn id="115" name="Spalte86" dataDxfId="21"/>
    <tableColumn id="116" name="PLA suspension" dataDxfId="20"/>
    <tableColumn id="117" name="PCL (ON,0.125%)" dataDxfId="19"/>
    <tableColumn id="118" name="Activity (U/mg)" dataDxfId="18"/>
    <tableColumn id="119" name="Spalte87" dataDxfId="17"/>
    <tableColumn id="120" name="Spalte88" dataDxfId="16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I150" totalsRowShown="0">
  <autoFilter ref="A1:I150"/>
  <sortState ref="A2:I125">
    <sortCondition ref="A1:A125"/>
  </sortState>
  <tableColumns count="9">
    <tableColumn id="1" name="Date"/>
    <tableColumn id="2" name="Sender"/>
    <tableColumn id="3" name="Recipient"/>
    <tableColumn id="9" name="Sector"/>
    <tableColumn id="8" name="Type"/>
    <tableColumn id="4" name="Description / detail" dataDxfId="15"/>
    <tableColumn id="5" name="Amount"/>
    <tableColumn id="6" name="Formulation"/>
    <tableColumn id="7" name="Comment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L1:L6" totalsRowShown="0">
  <autoFilter ref="L1:L6"/>
  <tableColumns count="1">
    <tableColumn id="1" name="Sectors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C2:P18" totalsRowShown="0" dataDxfId="14">
  <autoFilter ref="C2:P18"/>
  <sortState ref="C3:P18">
    <sortCondition ref="D2:D18"/>
  </sortState>
  <tableColumns count="14">
    <tableColumn id="1" name="Last update" dataDxfId="13"/>
    <tableColumn id="2" name="Short name" dataDxfId="12"/>
    <tableColumn id="3" name="Contact name" dataDxfId="11"/>
    <tableColumn id="11" name="Phone" dataDxfId="10"/>
    <tableColumn id="14" name="E-Mail" dataDxfId="9"/>
    <tableColumn id="4" name="Institute/Company" dataDxfId="8"/>
    <tableColumn id="5" name="Department" dataDxfId="7"/>
    <tableColumn id="6" name="Street, No." dataDxfId="6"/>
    <tableColumn id="10" name="Additional info" dataDxfId="5"/>
    <tableColumn id="7" name="ZIP code" dataDxfId="4"/>
    <tableColumn id="8" name="City" dataDxfId="3"/>
    <tableColumn id="9" name="Country" dataDxfId="2"/>
    <tableColumn id="12" name="Required amount of enzyme" dataDxfId="1"/>
    <tableColumn id="13" name="Comment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B2:B12" totalsRowShown="0">
  <autoFilter ref="B2:B12"/>
  <sortState ref="B3:B12">
    <sortCondition ref="B3:B12"/>
  </sortState>
  <tableColumns count="1">
    <tableColumn id="1" name="Activities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2:F11" totalsRowShown="0">
  <autoFilter ref="F2:F11"/>
  <tableColumns count="1">
    <tableColumn id="1" name="Statu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:w:/s/ExterngeteilteDokumente/EZ4EdpzhTdlLlMrWn8XZS8UB5puX1FYiy05dWVLU91Aojw%3fe=dBTKyA" TargetMode="External"/><Relationship Id="rId13" Type="http://schemas.openxmlformats.org/officeDocument/2006/relationships/hyperlink" Target="../../../../../../:w:/s/ExterngeteilteDokumente/EV7rvPk2RwBFqXl2DTtbgz0BxJmiu3xdyu0ZNigTRZYLGA%3fe=QTzK9b" TargetMode="External"/><Relationship Id="rId18" Type="http://schemas.openxmlformats.org/officeDocument/2006/relationships/hyperlink" Target="../../../../../../:w:/s/ExterngeteilteDokumente/ERkTbIvP2VRCj7ELzq4Rc6oBGHblT7bhWBL4WaNSztBzyg%3fe=Y9kr5n" TargetMode="External"/><Relationship Id="rId3" Type="http://schemas.openxmlformats.org/officeDocument/2006/relationships/hyperlink" Target="../../../../../../:w:/s/ExterngeteilteDokumente/Ecobn0uKag5GjAbgo9RaEq8B5C9_95_PcRRuY27PF1-qdg%3fe=ecnOuT" TargetMode="External"/><Relationship Id="rId21" Type="http://schemas.openxmlformats.org/officeDocument/2006/relationships/hyperlink" Target="../../../../../../:w:/s/ExterngeteilteDokumente/ETfqJoB_bxpHilR662Ow5r4BFsfVykNDOXMGHx1NcD5Rqw%3fe=QwJD2t" TargetMode="External"/><Relationship Id="rId7" Type="http://schemas.openxmlformats.org/officeDocument/2006/relationships/hyperlink" Target="../../../../../../:w:/s/ExterngeteilteDokumente/EQ7pBsHPLZpKsr3ldkFwp-ABepzGfak946LPnZLpZomdUw%3fe=R3W7Pa" TargetMode="External"/><Relationship Id="rId12" Type="http://schemas.openxmlformats.org/officeDocument/2006/relationships/hyperlink" Target="../../../../../../:w:/s/ExterngeteilteDokumente/ESktCwkGpUBNrwB_eqd0RS4B-DIPdZOtiRdV3RKCTnS6VQ%3fe=KM57sl" TargetMode="External"/><Relationship Id="rId17" Type="http://schemas.openxmlformats.org/officeDocument/2006/relationships/hyperlink" Target="../../../../../../:w:/s/ExterngeteilteDokumente/ER09lVBtC0NLh_AHBHCbnxYBiutK61j5ZIjNevfurTZxbQ%3fe=ZROyMW" TargetMode="External"/><Relationship Id="rId25" Type="http://schemas.openxmlformats.org/officeDocument/2006/relationships/table" Target="../tables/table1.xml"/><Relationship Id="rId2" Type="http://schemas.openxmlformats.org/officeDocument/2006/relationships/hyperlink" Target="../../../../../../:w:/s/ExterngeteilteDokumente/ESp1UbPH6n1JvtzJRf2sPiMBI53W4PM3Pv-Ft0bBNOYVXQ%3fe=27RaCM" TargetMode="External"/><Relationship Id="rId16" Type="http://schemas.openxmlformats.org/officeDocument/2006/relationships/hyperlink" Target="../../../../../../:w:/s/ExterngeteilteDokumente/EfeUmxSrSnJFt4u8VzCr7TMBDa88sI-ivdUxT6ZRn9Py2w%3fe=K5CthI" TargetMode="External"/><Relationship Id="rId20" Type="http://schemas.openxmlformats.org/officeDocument/2006/relationships/hyperlink" Target="../../../../../../:w:/s/ExterngeteilteDokumente/ES3vr-oe2zdIjDnndrw0RwkBmEio4w_nNVXy3dJdGaLaHw%3fe=EqxiEa" TargetMode="External"/><Relationship Id="rId1" Type="http://schemas.openxmlformats.org/officeDocument/2006/relationships/hyperlink" Target="../../../../../../:w:/s/ExterngeteilteDokumente/EYy6IEQSDmdKlJEVJDX-AJwBj6HQGPzf-GBE7_OoM7rmzw%3fe=QY4Zbj" TargetMode="External"/><Relationship Id="rId6" Type="http://schemas.openxmlformats.org/officeDocument/2006/relationships/hyperlink" Target="../../../../../../:w:/s/ExterngeteilteDokumente/EamWBxbqhhFGuICajh0oTk8BZ-A-vdZWD-e9fnywXTrIdw%3fe=VTyRUl" TargetMode="External"/><Relationship Id="rId11" Type="http://schemas.openxmlformats.org/officeDocument/2006/relationships/hyperlink" Target="../../../../../../:w:/s/ExterngeteilteDokumente/EbWLwIptZoJLjFnpsHmb39oB77js3SMx7lIeOc50mnmN2w%3fe=bmioUb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../../../../../../:w:/s/ExterngeteilteDokumente/EXT3dFNWFGJAu0qNQWfWsPsBnndfKrOFVw5m1uEOBcEbWA%3fe=osPByH" TargetMode="External"/><Relationship Id="rId15" Type="http://schemas.openxmlformats.org/officeDocument/2006/relationships/hyperlink" Target="../../../../../../:w:/s/ExterngeteilteDokumente/ERBTh0bN761GiDmtELMUfS4BqoX03hNEfAMzjsWeJ7ftUw%3fe=kkwLfw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../../../../../../:w:/s/ExterngeteilteDokumente/Ee8l42kqZh5Epsx5-e4PciQBfmGjz-Ei6IXHGYPN8LXYcg%3fe=7g6C7p" TargetMode="External"/><Relationship Id="rId19" Type="http://schemas.openxmlformats.org/officeDocument/2006/relationships/hyperlink" Target="../../../../../../:w:/s/ExterngeteilteDokumente/EUxe1ghCUSRDpA-ys_yTitsBQVJrU7R4DRCxMyHiVyAKJQ%3fe=edgymd" TargetMode="External"/><Relationship Id="rId4" Type="http://schemas.openxmlformats.org/officeDocument/2006/relationships/hyperlink" Target="../../../../../../:w:/s/ExterngeteilteDokumente/EXT3dFNWFGJAu0qNQWfWsPsBnndfKrOFVw5m1uEOBcEbWA%3fe=osPByH" TargetMode="External"/><Relationship Id="rId9" Type="http://schemas.openxmlformats.org/officeDocument/2006/relationships/hyperlink" Target="../../../../../../:w:/s/ExterngeteilteDokumente/Ed530rS5vV1IuaKCItMTOHEBDrshSN7LVBdM5fZdV9r5GQ%3fe=KDTkKz" TargetMode="External"/><Relationship Id="rId14" Type="http://schemas.openxmlformats.org/officeDocument/2006/relationships/hyperlink" Target="../../../../../../:w:/s/ExterngeteilteDokumente/EWUr6H_UEIpNuRs2pm8W76sBJCYzZtcJBliSOUvlmOkBqw%3fe=ePEDkJ" TargetMode="External"/><Relationship Id="rId22" Type="http://schemas.openxmlformats.org/officeDocument/2006/relationships/hyperlink" Target="../../../../../../:w:/s/ExterngeteilteDokumente/ES8YxdjCQeBKp7Y47dzayWoBK_1oLG0-Z9s7fUjL0_Noyw%3fe=QW7fc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beltrametti@BioC-CheMSolutions.com" TargetMode="External"/><Relationship Id="rId13" Type="http://schemas.openxmlformats.org/officeDocument/2006/relationships/hyperlink" Target="mailto:sara.daniotti@italbiotec.it" TargetMode="External"/><Relationship Id="rId18" Type="http://schemas.openxmlformats.org/officeDocument/2006/relationships/table" Target="../tables/table4.xml"/><Relationship Id="rId3" Type="http://schemas.openxmlformats.org/officeDocument/2006/relationships/hyperlink" Target="mailto:rita.correro@inofea.com" TargetMode="External"/><Relationship Id="rId7" Type="http://schemas.openxmlformats.org/officeDocument/2006/relationships/hyperlink" Target="mailto:Nazanin.ansari@schoeller-textiles.com" TargetMode="External"/><Relationship Id="rId12" Type="http://schemas.openxmlformats.org/officeDocument/2006/relationships/hyperlink" Target="mailto:Xin.Lu@evonik,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pablo.perez.garcia@uni-hamburg.de" TargetMode="External"/><Relationship Id="rId16" Type="http://schemas.openxmlformats.org/officeDocument/2006/relationships/hyperlink" Target="mailto:jan.modregger@biosynth.com" TargetMode="External"/><Relationship Id="rId1" Type="http://schemas.openxmlformats.org/officeDocument/2006/relationships/hyperlink" Target="mailto:s.thies@fz-juelich.de" TargetMode="External"/><Relationship Id="rId6" Type="http://schemas.openxmlformats.org/officeDocument/2006/relationships/hyperlink" Target="mailto:mueller@clib-cluster.de" TargetMode="External"/><Relationship Id="rId11" Type="http://schemas.openxmlformats.org/officeDocument/2006/relationships/hyperlink" Target="mailto:mferrer@icp.csic.es" TargetMode="External"/><Relationship Id="rId5" Type="http://schemas.openxmlformats.org/officeDocument/2006/relationships/hyperlink" Target="mailto:christian.degering@henkel.com" TargetMode="External"/><Relationship Id="rId15" Type="http://schemas.openxmlformats.org/officeDocument/2006/relationships/hyperlink" Target="mailto:p.golyshin@bangor.ac.uk" TargetMode="External"/><Relationship Id="rId10" Type="http://schemas.openxmlformats.org/officeDocument/2006/relationships/hyperlink" Target="mailto:mikhail.iakimov@cnr.it" TargetMode="External"/><Relationship Id="rId4" Type="http://schemas.openxmlformats.org/officeDocument/2006/relationships/hyperlink" Target="mailto:ccarvalho@tecnico.ulisboa.pt" TargetMode="External"/><Relationship Id="rId9" Type="http://schemas.openxmlformats.org/officeDocument/2006/relationships/hyperlink" Target="mailto:vitor.guallar@bsc.es" TargetMode="External"/><Relationship Id="rId14" Type="http://schemas.openxmlformats.org/officeDocument/2006/relationships/hyperlink" Target="mailto:patrick.shahgaldian@fhnw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1"/>
  <sheetViews>
    <sheetView tabSelected="1" topLeftCell="A25" zoomScaleNormal="100" workbookViewId="0">
      <selection activeCell="I27" sqref="I27:K27"/>
    </sheetView>
  </sheetViews>
  <sheetFormatPr baseColWidth="10" defaultColWidth="11.44140625" defaultRowHeight="14.4" x14ac:dyDescent="0.3"/>
  <cols>
    <col min="1" max="1" width="6.109375" style="187" customWidth="1"/>
    <col min="2" max="2" width="13.88671875" style="134" customWidth="1"/>
    <col min="3" max="3" width="14.5546875" style="134" customWidth="1"/>
    <col min="4" max="4" width="11.109375" style="134" customWidth="1"/>
    <col min="5" max="5" width="8.33203125" style="134" customWidth="1"/>
    <col min="6" max="6" width="12.88671875" style="134" customWidth="1"/>
    <col min="7" max="7" width="12" style="134" customWidth="1"/>
    <col min="8" max="8" width="4.33203125" style="134" customWidth="1"/>
    <col min="9" max="9" width="4.109375" style="134" customWidth="1"/>
    <col min="10" max="10" width="7.44140625" style="134" customWidth="1"/>
    <col min="11" max="11" width="4.5546875" style="134" customWidth="1"/>
    <col min="12" max="12" width="16.5546875" style="266" customWidth="1"/>
    <col min="13" max="13" width="47" style="134" customWidth="1"/>
    <col min="14" max="14" width="18.6640625" style="134" customWidth="1"/>
    <col min="15" max="15" width="38.33203125" style="134" customWidth="1"/>
    <col min="16" max="16" width="12.5546875" style="134" customWidth="1"/>
    <col min="17" max="17" width="41.6640625" style="134" customWidth="1"/>
    <col min="18" max="18" width="33" style="134" bestFit="1" customWidth="1"/>
    <col min="19" max="19" width="9" style="188" customWidth="1"/>
    <col min="20" max="20" width="9.6640625" style="188" customWidth="1"/>
    <col min="21" max="21" width="10.88671875" style="188" customWidth="1"/>
    <col min="22" max="22" width="14.109375" style="188" customWidth="1"/>
    <col min="23" max="23" width="16" style="134" bestFit="1" customWidth="1"/>
    <col min="24" max="24" width="15.6640625" style="134" bestFit="1" customWidth="1"/>
    <col min="25" max="25" width="38.88671875" style="189" customWidth="1"/>
    <col min="26" max="26" width="35.109375" style="134" customWidth="1"/>
    <col min="27" max="27" width="32.109375" style="134" customWidth="1"/>
    <col min="28" max="28" width="14.6640625" style="134" customWidth="1"/>
    <col min="29" max="29" width="37.33203125" style="190" bestFit="1" customWidth="1"/>
    <col min="30" max="31" width="61.6640625" style="134" customWidth="1"/>
    <col min="32" max="32" width="16.33203125" style="188" customWidth="1"/>
    <col min="33" max="33" width="20.5546875" style="188" customWidth="1"/>
    <col min="34" max="35" width="9.6640625" style="188" customWidth="1"/>
    <col min="36" max="36" width="14.88671875" style="188" customWidth="1"/>
    <col min="37" max="37" width="24.109375" style="191" customWidth="1"/>
    <col min="38" max="38" width="9.6640625" style="188" customWidth="1"/>
    <col min="39" max="39" width="9.6640625" style="192" customWidth="1"/>
    <col min="40" max="40" width="9.6640625" style="188" customWidth="1"/>
    <col min="41" max="41" width="14.33203125" style="188" customWidth="1"/>
    <col min="42" max="42" width="31.33203125" style="134" bestFit="1" customWidth="1"/>
    <col min="43" max="44" width="24.5546875" style="134" customWidth="1"/>
    <col min="45" max="45" width="29.5546875" style="188" customWidth="1"/>
    <col min="46" max="46" width="10.6640625" style="188" customWidth="1"/>
    <col min="47" max="47" width="12.44140625" style="188" customWidth="1"/>
    <col min="48" max="49" width="10.6640625" style="188" customWidth="1"/>
    <col min="50" max="50" width="10.6640625" style="188" bestFit="1" customWidth="1"/>
    <col min="51" max="51" width="10.6640625" style="188" customWidth="1"/>
    <col min="52" max="52" width="12.33203125" style="188" customWidth="1"/>
    <col min="53" max="53" width="13.6640625" style="188" customWidth="1"/>
    <col min="54" max="54" width="10.6640625" style="188" customWidth="1"/>
    <col min="55" max="55" width="11.5546875" style="188" customWidth="1"/>
    <col min="56" max="56" width="42.5546875" style="188" customWidth="1"/>
    <col min="57" max="57" width="10.6640625" style="188" customWidth="1"/>
    <col min="58" max="58" width="11.33203125" style="188" customWidth="1"/>
    <col min="59" max="61" width="10.6640625" style="188" customWidth="1"/>
    <col min="62" max="62" width="23.6640625" style="134" customWidth="1"/>
    <col min="63" max="63" width="14.6640625" style="134" customWidth="1"/>
    <col min="64" max="68" width="10.6640625" style="134" customWidth="1"/>
    <col min="69" max="69" width="10.6640625" style="188" customWidth="1"/>
    <col min="70" max="70" width="23.33203125" style="188" customWidth="1"/>
    <col min="71" max="72" width="15.33203125" style="188" customWidth="1"/>
    <col min="73" max="73" width="24.6640625" style="188" customWidth="1"/>
    <col min="74" max="74" width="10.6640625" style="188" customWidth="1"/>
    <col min="75" max="75" width="10.88671875" style="188" customWidth="1"/>
    <col min="76" max="80" width="10.6640625" style="188" customWidth="1"/>
    <col min="81" max="81" width="10.6640625" style="193" customWidth="1"/>
    <col min="82" max="82" width="11.6640625" style="189" customWidth="1"/>
    <col min="83" max="83" width="11.6640625" style="188" bestFit="1" customWidth="1"/>
    <col min="84" max="91" width="10.6640625" style="188" customWidth="1"/>
    <col min="92" max="93" width="10.6640625" style="116" customWidth="1"/>
    <col min="94" max="96" width="11.44140625" style="116"/>
    <col min="97" max="97" width="14" style="116" customWidth="1"/>
    <col min="98" max="98" width="19.44140625" style="116" bestFit="1" customWidth="1"/>
    <col min="99" max="99" width="16.88671875" style="116" bestFit="1" customWidth="1"/>
    <col min="100" max="101" width="16" style="116" customWidth="1"/>
    <col min="102" max="102" width="38.88671875" style="116" customWidth="1"/>
    <col min="103" max="103" width="20.88671875" style="116" customWidth="1"/>
    <col min="104" max="104" width="22" style="116" customWidth="1"/>
    <col min="105" max="105" width="19.44140625" style="116" customWidth="1"/>
    <col min="106" max="106" width="18.6640625" style="116" customWidth="1"/>
    <col min="107" max="121" width="11.44140625" style="116"/>
    <col min="122" max="122" width="45.88671875" style="116" customWidth="1"/>
    <col min="123" max="124" width="11.44140625" style="116"/>
    <col min="125" max="125" width="13.109375" style="116" customWidth="1"/>
    <col min="126" max="126" width="18.44140625" style="116" customWidth="1"/>
    <col min="127" max="127" width="15.109375" style="116" customWidth="1"/>
    <col min="128" max="129" width="11.44140625" style="116"/>
    <col min="130" max="130" width="16.88671875" style="116" customWidth="1"/>
    <col min="131" max="131" width="17.6640625" style="116" customWidth="1"/>
    <col min="132" max="132" width="16.6640625" style="116" customWidth="1"/>
    <col min="133" max="133" width="12.5546875" style="116" customWidth="1"/>
    <col min="134" max="16384" width="11.44140625" style="116"/>
  </cols>
  <sheetData>
    <row r="1" spans="1:139" s="102" customForma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 t="s">
        <v>1</v>
      </c>
      <c r="K1" s="280"/>
      <c r="L1" s="280"/>
      <c r="M1" s="280"/>
      <c r="N1" s="280"/>
      <c r="O1" s="200"/>
      <c r="P1" s="200"/>
      <c r="Q1" s="200"/>
      <c r="R1" s="200"/>
      <c r="S1" s="279" t="s">
        <v>2</v>
      </c>
      <c r="T1" s="279"/>
      <c r="U1" s="279"/>
      <c r="V1" s="279"/>
      <c r="W1" s="277" t="s">
        <v>3</v>
      </c>
      <c r="X1" s="277"/>
      <c r="Y1" s="277"/>
      <c r="Z1" s="277"/>
      <c r="AA1" s="277"/>
      <c r="AB1" s="277"/>
      <c r="AC1" s="277"/>
      <c r="AD1" s="277"/>
      <c r="AE1" s="278"/>
      <c r="AF1" s="275" t="s">
        <v>4</v>
      </c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</row>
    <row r="2" spans="1:139" ht="51.6" x14ac:dyDescent="0.3">
      <c r="A2" s="99" t="s">
        <v>5</v>
      </c>
      <c r="B2" s="100" t="s">
        <v>6</v>
      </c>
      <c r="C2" s="100" t="s">
        <v>7</v>
      </c>
      <c r="D2" s="100" t="s">
        <v>8</v>
      </c>
      <c r="E2" s="100" t="s">
        <v>9</v>
      </c>
      <c r="F2" s="100" t="s">
        <v>10</v>
      </c>
      <c r="G2" s="100" t="s">
        <v>11</v>
      </c>
      <c r="H2" s="100" t="s">
        <v>12</v>
      </c>
      <c r="I2" s="199" t="s">
        <v>13</v>
      </c>
      <c r="J2" s="199" t="s">
        <v>14</v>
      </c>
      <c r="K2" s="199" t="s">
        <v>15</v>
      </c>
      <c r="L2" s="101" t="s">
        <v>16</v>
      </c>
      <c r="M2" s="101" t="s">
        <v>17</v>
      </c>
      <c r="N2" s="101" t="s">
        <v>18</v>
      </c>
      <c r="O2" s="101" t="s">
        <v>19</v>
      </c>
      <c r="P2" s="101" t="s">
        <v>20</v>
      </c>
      <c r="Q2" s="101" t="s">
        <v>21</v>
      </c>
      <c r="R2" s="101" t="s">
        <v>22</v>
      </c>
      <c r="S2" s="220" t="s">
        <v>23</v>
      </c>
      <c r="T2" s="221" t="s">
        <v>24</v>
      </c>
      <c r="U2" s="222" t="s">
        <v>25</v>
      </c>
      <c r="V2" s="223" t="s">
        <v>26</v>
      </c>
      <c r="W2" s="224" t="s">
        <v>27</v>
      </c>
      <c r="X2" s="224" t="s">
        <v>28</v>
      </c>
      <c r="Y2" s="225" t="s">
        <v>29</v>
      </c>
      <c r="Z2" s="224" t="s">
        <v>30</v>
      </c>
      <c r="AA2" s="224" t="s">
        <v>31</v>
      </c>
      <c r="AB2" s="224" t="s">
        <v>32</v>
      </c>
      <c r="AC2" s="225" t="s">
        <v>33</v>
      </c>
      <c r="AD2" s="226" t="s">
        <v>34</v>
      </c>
      <c r="AE2" s="227" t="s">
        <v>35</v>
      </c>
      <c r="AF2" s="228" t="s">
        <v>36</v>
      </c>
      <c r="AG2" s="229" t="s">
        <v>37</v>
      </c>
      <c r="AH2" s="229" t="s">
        <v>38</v>
      </c>
      <c r="AI2" s="229" t="s">
        <v>39</v>
      </c>
      <c r="AJ2" s="230" t="s">
        <v>40</v>
      </c>
      <c r="AK2" s="229" t="s">
        <v>41</v>
      </c>
      <c r="AL2" s="229" t="s">
        <v>42</v>
      </c>
      <c r="AM2" s="229" t="s">
        <v>43</v>
      </c>
      <c r="AN2" s="229" t="s">
        <v>44</v>
      </c>
      <c r="AO2" s="231" t="s">
        <v>45</v>
      </c>
      <c r="AP2" s="232" t="s">
        <v>46</v>
      </c>
      <c r="AQ2" s="232" t="s">
        <v>47</v>
      </c>
      <c r="AR2" s="232" t="s">
        <v>48</v>
      </c>
      <c r="AS2" s="233" t="s">
        <v>49</v>
      </c>
      <c r="AT2" s="234" t="s">
        <v>50</v>
      </c>
      <c r="AU2" s="234" t="s">
        <v>51</v>
      </c>
      <c r="AV2" s="234" t="s">
        <v>52</v>
      </c>
      <c r="AW2" s="234" t="s">
        <v>53</v>
      </c>
      <c r="AX2" s="234" t="s">
        <v>54</v>
      </c>
      <c r="AY2" s="234" t="s">
        <v>55</v>
      </c>
      <c r="AZ2" s="234" t="s">
        <v>56</v>
      </c>
      <c r="BA2" s="234" t="s">
        <v>57</v>
      </c>
      <c r="BB2" s="234" t="s">
        <v>58</v>
      </c>
      <c r="BC2" s="235" t="s">
        <v>59</v>
      </c>
      <c r="BD2" s="236" t="s">
        <v>60</v>
      </c>
      <c r="BE2" s="237" t="s">
        <v>61</v>
      </c>
      <c r="BF2" s="237" t="s">
        <v>62</v>
      </c>
      <c r="BG2" s="237" t="s">
        <v>63</v>
      </c>
      <c r="BH2" s="237" t="s">
        <v>64</v>
      </c>
      <c r="BI2" s="238" t="s">
        <v>65</v>
      </c>
      <c r="BJ2" s="239" t="s">
        <v>66</v>
      </c>
      <c r="BK2" s="240" t="s">
        <v>67</v>
      </c>
      <c r="BL2" s="240" t="s">
        <v>68</v>
      </c>
      <c r="BM2" s="240" t="s">
        <v>69</v>
      </c>
      <c r="BN2" s="240" t="s">
        <v>70</v>
      </c>
      <c r="BO2" s="240" t="s">
        <v>71</v>
      </c>
      <c r="BP2" s="240" t="s">
        <v>72</v>
      </c>
      <c r="BQ2" s="241" t="s">
        <v>73</v>
      </c>
      <c r="BR2" s="242" t="s">
        <v>74</v>
      </c>
      <c r="BS2" s="243" t="s">
        <v>75</v>
      </c>
      <c r="BT2" s="243" t="s">
        <v>76</v>
      </c>
      <c r="BU2" s="244" t="s">
        <v>77</v>
      </c>
      <c r="BV2" s="245" t="s">
        <v>78</v>
      </c>
      <c r="BW2" s="245" t="s">
        <v>79</v>
      </c>
      <c r="BX2" s="245" t="s">
        <v>80</v>
      </c>
      <c r="BY2" s="245" t="s">
        <v>81</v>
      </c>
      <c r="BZ2" s="245" t="s">
        <v>82</v>
      </c>
      <c r="CA2" s="245" t="s">
        <v>83</v>
      </c>
      <c r="CB2" s="245" t="s">
        <v>84</v>
      </c>
      <c r="CC2" s="245" t="s">
        <v>85</v>
      </c>
      <c r="CD2" s="245" t="s">
        <v>86</v>
      </c>
      <c r="CE2" s="245" t="s">
        <v>87</v>
      </c>
      <c r="CF2" s="245" t="s">
        <v>88</v>
      </c>
      <c r="CG2" s="245" t="s">
        <v>89</v>
      </c>
      <c r="CH2" s="245" t="s">
        <v>90</v>
      </c>
      <c r="CI2" s="245" t="s">
        <v>91</v>
      </c>
      <c r="CJ2" s="245" t="s">
        <v>92</v>
      </c>
      <c r="CK2" s="245" t="s">
        <v>93</v>
      </c>
      <c r="CL2" s="245" t="s">
        <v>94</v>
      </c>
      <c r="CM2" s="245" t="s">
        <v>95</v>
      </c>
      <c r="CN2" s="245" t="s">
        <v>96</v>
      </c>
      <c r="CO2" s="245" t="s">
        <v>97</v>
      </c>
      <c r="CP2" s="245" t="s">
        <v>98</v>
      </c>
      <c r="CQ2" s="246" t="s">
        <v>99</v>
      </c>
      <c r="CR2" s="246" t="s">
        <v>100</v>
      </c>
      <c r="CS2" s="246" t="s">
        <v>101</v>
      </c>
      <c r="CT2" s="246" t="s">
        <v>102</v>
      </c>
      <c r="CU2" s="246" t="s">
        <v>103</v>
      </c>
      <c r="CV2" s="246" t="s">
        <v>104</v>
      </c>
      <c r="CW2" s="246" t="s">
        <v>105</v>
      </c>
      <c r="CX2" s="247" t="s">
        <v>106</v>
      </c>
      <c r="CY2" s="247" t="s">
        <v>107</v>
      </c>
      <c r="CZ2" s="247" t="s">
        <v>108</v>
      </c>
      <c r="DA2" s="247" t="s">
        <v>109</v>
      </c>
      <c r="DB2" s="247" t="s">
        <v>110</v>
      </c>
      <c r="DC2" s="247" t="s">
        <v>111</v>
      </c>
      <c r="DD2" s="247" t="s">
        <v>112</v>
      </c>
      <c r="DE2" s="247" t="s">
        <v>113</v>
      </c>
      <c r="DF2" s="247" t="s">
        <v>114</v>
      </c>
      <c r="DG2" s="247" t="s">
        <v>115</v>
      </c>
      <c r="DH2" s="247" t="s">
        <v>116</v>
      </c>
      <c r="DI2" s="247" t="s">
        <v>117</v>
      </c>
      <c r="DJ2" s="247" t="s">
        <v>118</v>
      </c>
      <c r="DK2" s="247" t="s">
        <v>119</v>
      </c>
      <c r="DL2" s="247" t="s">
        <v>120</v>
      </c>
      <c r="DM2" s="247" t="s">
        <v>121</v>
      </c>
      <c r="DN2" s="247" t="s">
        <v>122</v>
      </c>
      <c r="DO2" s="247" t="s">
        <v>123</v>
      </c>
      <c r="DP2" s="247" t="s">
        <v>124</v>
      </c>
      <c r="DQ2" s="248" t="s">
        <v>125</v>
      </c>
      <c r="DR2" s="249" t="s">
        <v>126</v>
      </c>
      <c r="DS2" s="249" t="s">
        <v>127</v>
      </c>
      <c r="DT2" s="249" t="s">
        <v>128</v>
      </c>
      <c r="DU2" s="249" t="s">
        <v>129</v>
      </c>
      <c r="DV2" s="249" t="s">
        <v>130</v>
      </c>
      <c r="DW2" s="249" t="s">
        <v>131</v>
      </c>
      <c r="DX2" s="249" t="s">
        <v>132</v>
      </c>
      <c r="DY2" s="249" t="s">
        <v>133</v>
      </c>
      <c r="DZ2" s="250" t="s">
        <v>134</v>
      </c>
      <c r="EA2" s="250" t="s">
        <v>135</v>
      </c>
      <c r="EB2" s="251" t="s">
        <v>136</v>
      </c>
      <c r="EC2" s="251" t="s">
        <v>137</v>
      </c>
      <c r="ED2" s="252" t="s">
        <v>138</v>
      </c>
    </row>
    <row r="3" spans="1:139" ht="28.8" x14ac:dyDescent="0.3">
      <c r="A3" s="215">
        <v>1</v>
      </c>
      <c r="B3" s="117" t="s">
        <v>139</v>
      </c>
      <c r="C3" s="117" t="s">
        <v>140</v>
      </c>
      <c r="D3" s="195" t="s">
        <v>141</v>
      </c>
      <c r="E3" s="195"/>
      <c r="F3" s="195" t="s">
        <v>142</v>
      </c>
      <c r="G3" s="196" t="s">
        <v>143</v>
      </c>
      <c r="H3" s="117" t="s">
        <v>144</v>
      </c>
      <c r="I3" s="117" t="s">
        <v>145</v>
      </c>
      <c r="J3" s="117" t="s">
        <v>144</v>
      </c>
      <c r="K3" s="117" t="s">
        <v>144</v>
      </c>
      <c r="L3" s="117" t="s">
        <v>146</v>
      </c>
      <c r="M3" s="117" t="s">
        <v>147</v>
      </c>
      <c r="N3" s="117"/>
      <c r="O3" s="117" t="s">
        <v>148</v>
      </c>
      <c r="P3" s="117"/>
      <c r="Q3" s="117"/>
      <c r="R3" s="117"/>
      <c r="S3" s="98" t="s">
        <v>149</v>
      </c>
      <c r="T3" s="44" t="s">
        <v>150</v>
      </c>
      <c r="U3" s="104">
        <v>70</v>
      </c>
      <c r="V3" s="104"/>
      <c r="W3" s="53" t="s">
        <v>144</v>
      </c>
      <c r="X3" s="105">
        <v>33.869999999999997</v>
      </c>
      <c r="Y3" s="52" t="s">
        <v>151</v>
      </c>
      <c r="Z3" s="104" t="s">
        <v>152</v>
      </c>
      <c r="AA3" s="104" t="s">
        <v>153</v>
      </c>
      <c r="AB3" s="106" t="s">
        <v>154</v>
      </c>
      <c r="AC3" s="53" t="s">
        <v>155</v>
      </c>
      <c r="AD3" s="107" t="s">
        <v>156</v>
      </c>
      <c r="AE3" s="51" t="s">
        <v>157</v>
      </c>
      <c r="AF3" s="52"/>
      <c r="AG3" s="104"/>
      <c r="AH3" s="104"/>
      <c r="AI3" s="104"/>
      <c r="AJ3" s="108"/>
      <c r="AK3" s="109">
        <v>13.427311818800002</v>
      </c>
      <c r="AL3" s="104">
        <v>34.474688221999997</v>
      </c>
      <c r="AM3" s="110">
        <v>0</v>
      </c>
      <c r="AN3" s="111"/>
      <c r="AO3" s="104"/>
      <c r="AP3" s="52" t="s">
        <v>158</v>
      </c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>
        <v>32.757201646090543</v>
      </c>
      <c r="BB3" s="52">
        <v>0</v>
      </c>
      <c r="BC3" s="52">
        <v>0</v>
      </c>
      <c r="BD3" s="52"/>
      <c r="BE3" s="104"/>
      <c r="BF3" s="104"/>
      <c r="BG3" s="104"/>
      <c r="BH3" s="104"/>
      <c r="BI3" s="104"/>
      <c r="BJ3" s="104"/>
      <c r="BK3" s="104"/>
      <c r="BL3" s="104"/>
      <c r="BM3" s="104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3"/>
      <c r="CB3" s="53"/>
      <c r="CC3" s="112"/>
      <c r="CD3" s="112"/>
      <c r="CE3" s="112"/>
      <c r="CF3" s="112"/>
      <c r="CG3" s="112"/>
      <c r="CH3" s="112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14">
        <v>3.802165</v>
      </c>
      <c r="DS3" s="114">
        <v>4.3452200000000003</v>
      </c>
      <c r="DT3" s="114">
        <v>4.2638559999999996</v>
      </c>
      <c r="DU3" s="114">
        <v>3.8508629999999999</v>
      </c>
      <c r="DV3" s="114">
        <v>2.081772</v>
      </c>
      <c r="DW3" s="114">
        <v>1.4189700000000001</v>
      </c>
      <c r="DX3" s="114">
        <v>0.2415281</v>
      </c>
      <c r="DY3" s="114">
        <v>1.3293189999999999</v>
      </c>
      <c r="DZ3" s="114">
        <v>2.8273670000000002</v>
      </c>
      <c r="EA3" s="104">
        <v>1.5581940000000001</v>
      </c>
      <c r="EB3" s="104"/>
      <c r="EC3" s="104"/>
      <c r="ED3" s="108"/>
      <c r="EE3" s="115"/>
      <c r="EF3" s="115"/>
      <c r="EG3" s="115"/>
      <c r="EH3" s="115"/>
      <c r="EI3" s="115"/>
    </row>
    <row r="4" spans="1:139" ht="43.2" x14ac:dyDescent="0.3">
      <c r="A4" s="215">
        <v>2</v>
      </c>
      <c r="B4" s="117" t="s">
        <v>159</v>
      </c>
      <c r="C4" s="117" t="s">
        <v>160</v>
      </c>
      <c r="D4" s="195" t="s">
        <v>161</v>
      </c>
      <c r="E4" s="201" t="s">
        <v>162</v>
      </c>
      <c r="F4" s="195" t="s">
        <v>142</v>
      </c>
      <c r="G4" s="196" t="s">
        <v>163</v>
      </c>
      <c r="H4" s="117" t="s">
        <v>145</v>
      </c>
      <c r="I4" s="117" t="s">
        <v>145</v>
      </c>
      <c r="J4" s="117" t="s">
        <v>164</v>
      </c>
      <c r="K4" s="117" t="s">
        <v>144</v>
      </c>
      <c r="L4" s="117" t="s">
        <v>165</v>
      </c>
      <c r="M4" s="117" t="s">
        <v>166</v>
      </c>
      <c r="N4" s="117" t="s">
        <v>167</v>
      </c>
      <c r="O4" s="117" t="s">
        <v>168</v>
      </c>
      <c r="P4" s="117" t="s">
        <v>169</v>
      </c>
      <c r="Q4" s="216" t="s">
        <v>170</v>
      </c>
      <c r="R4" s="117"/>
      <c r="S4" s="119">
        <v>41.7</v>
      </c>
      <c r="T4" s="120">
        <v>9</v>
      </c>
      <c r="U4" s="121">
        <v>30</v>
      </c>
      <c r="V4" s="121"/>
      <c r="W4" s="53" t="s">
        <v>144</v>
      </c>
      <c r="X4" s="105">
        <v>99.45</v>
      </c>
      <c r="Y4" s="52" t="s">
        <v>171</v>
      </c>
      <c r="Z4" s="52" t="s">
        <v>172</v>
      </c>
      <c r="AA4" s="52" t="s">
        <v>173</v>
      </c>
      <c r="AB4" s="52" t="s">
        <v>174</v>
      </c>
      <c r="AC4" s="53" t="s">
        <v>175</v>
      </c>
      <c r="AD4" s="53" t="s">
        <v>176</v>
      </c>
      <c r="AE4" s="51" t="s">
        <v>177</v>
      </c>
      <c r="AF4" s="105">
        <v>0.78</v>
      </c>
      <c r="AG4" s="105">
        <v>0.18</v>
      </c>
      <c r="AH4" s="105">
        <v>1.91</v>
      </c>
      <c r="AI4" s="105">
        <v>1.9</v>
      </c>
      <c r="AJ4" s="122">
        <v>52.4</v>
      </c>
      <c r="AK4" s="123">
        <v>3.9E-2</v>
      </c>
      <c r="AL4" s="124">
        <v>0.17</v>
      </c>
      <c r="AM4" s="125">
        <v>1.4999999999999999E-2</v>
      </c>
      <c r="AN4" s="126">
        <v>0.224</v>
      </c>
      <c r="AO4" s="127">
        <v>20.399999999999999</v>
      </c>
      <c r="AP4" s="113" t="s">
        <v>158</v>
      </c>
      <c r="AQ4" s="113" t="s">
        <v>178</v>
      </c>
      <c r="AR4" s="113" t="s">
        <v>179</v>
      </c>
      <c r="AS4" s="52">
        <v>0.124</v>
      </c>
      <c r="AT4" s="52">
        <v>0.16600000000000001</v>
      </c>
      <c r="AU4" s="52"/>
      <c r="AV4" s="52">
        <v>0.17799999999999999</v>
      </c>
      <c r="AW4" s="52">
        <v>0.17499999999999999</v>
      </c>
      <c r="AX4" s="52">
        <v>0.106</v>
      </c>
      <c r="AY4" s="52">
        <v>0.27200000000000002</v>
      </c>
      <c r="AZ4" s="52">
        <v>0.16900000000000001</v>
      </c>
      <c r="BA4" s="52">
        <v>0.189</v>
      </c>
      <c r="BB4" s="52">
        <v>0.20699999999999999</v>
      </c>
      <c r="BC4" s="52">
        <v>0.16900000000000001</v>
      </c>
      <c r="BD4" s="112" t="s">
        <v>178</v>
      </c>
      <c r="BE4" s="112" t="s">
        <v>178</v>
      </c>
      <c r="BF4" s="112" t="s">
        <v>178</v>
      </c>
      <c r="BG4" s="112" t="s">
        <v>178</v>
      </c>
      <c r="BH4" s="112" t="s">
        <v>178</v>
      </c>
      <c r="BI4" s="112" t="s">
        <v>178</v>
      </c>
      <c r="BJ4" s="52" t="s">
        <v>180</v>
      </c>
      <c r="BK4" s="52" t="s">
        <v>180</v>
      </c>
      <c r="BL4" s="52" t="s">
        <v>180</v>
      </c>
      <c r="BM4" s="52" t="s">
        <v>180</v>
      </c>
      <c r="BN4" s="52" t="s">
        <v>180</v>
      </c>
      <c r="BO4" s="52" t="s">
        <v>180</v>
      </c>
      <c r="BP4" s="52" t="s">
        <v>180</v>
      </c>
      <c r="BQ4" s="52" t="s">
        <v>178</v>
      </c>
      <c r="BR4" s="52" t="s">
        <v>181</v>
      </c>
      <c r="BS4" s="52" t="s">
        <v>182</v>
      </c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128"/>
      <c r="EE4" s="115"/>
      <c r="EF4" s="115"/>
      <c r="EG4" s="115"/>
      <c r="EH4" s="115"/>
      <c r="EI4" s="115"/>
    </row>
    <row r="5" spans="1:139" ht="43.2" x14ac:dyDescent="0.3">
      <c r="A5" s="217">
        <v>2.2000000000000002</v>
      </c>
      <c r="B5" s="197" t="s">
        <v>183</v>
      </c>
      <c r="C5" s="197" t="s">
        <v>160</v>
      </c>
      <c r="D5" s="117" t="s">
        <v>161</v>
      </c>
      <c r="E5" s="201" t="s">
        <v>162</v>
      </c>
      <c r="F5" s="195" t="s">
        <v>142</v>
      </c>
      <c r="G5" s="196" t="s">
        <v>163</v>
      </c>
      <c r="H5" s="117" t="s">
        <v>145</v>
      </c>
      <c r="I5" s="218" t="s">
        <v>145</v>
      </c>
      <c r="J5" s="218" t="s">
        <v>145</v>
      </c>
      <c r="K5" s="218" t="s">
        <v>144</v>
      </c>
      <c r="L5" s="117" t="s">
        <v>184</v>
      </c>
      <c r="M5" s="117" t="s">
        <v>185</v>
      </c>
      <c r="N5" s="117" t="s">
        <v>186</v>
      </c>
      <c r="O5" s="117" t="s">
        <v>187</v>
      </c>
      <c r="P5" s="117"/>
      <c r="Q5" s="117"/>
      <c r="R5" s="117" t="s">
        <v>188</v>
      </c>
      <c r="S5" s="129"/>
      <c r="T5" s="112"/>
      <c r="U5" s="112"/>
      <c r="V5" s="112"/>
      <c r="W5" s="53"/>
      <c r="X5" s="205"/>
      <c r="Y5" s="53"/>
      <c r="Z5" s="52"/>
      <c r="AA5" s="52"/>
      <c r="AB5" s="52"/>
      <c r="AC5" s="53"/>
      <c r="AD5" s="53"/>
      <c r="AE5" s="53"/>
      <c r="AF5" s="112"/>
      <c r="AG5" s="112"/>
      <c r="AH5" s="112"/>
      <c r="AI5" s="112"/>
      <c r="AJ5" s="135"/>
      <c r="AK5" s="136"/>
      <c r="AL5" s="112"/>
      <c r="AM5" s="137"/>
      <c r="AN5" s="129"/>
      <c r="AO5" s="112"/>
      <c r="AP5" s="52"/>
      <c r="AQ5" s="52"/>
      <c r="AR5" s="5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52"/>
      <c r="BK5" s="52"/>
      <c r="BL5" s="52"/>
      <c r="BM5" s="52"/>
      <c r="BN5" s="52"/>
      <c r="BO5" s="52"/>
      <c r="BP5" s="5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3"/>
      <c r="CD5" s="53"/>
      <c r="CE5" s="112"/>
      <c r="CF5" s="112"/>
      <c r="CG5" s="112"/>
      <c r="CH5" s="112"/>
      <c r="CI5" s="112"/>
      <c r="CJ5" s="112"/>
      <c r="CK5" s="112"/>
      <c r="CL5" s="112"/>
      <c r="CM5" s="112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44"/>
      <c r="EE5" s="134"/>
      <c r="EF5" s="134"/>
      <c r="EG5" s="134"/>
      <c r="EH5" s="134"/>
      <c r="EI5" s="134"/>
    </row>
    <row r="6" spans="1:139" ht="43.2" x14ac:dyDescent="0.3">
      <c r="A6" s="215">
        <v>3</v>
      </c>
      <c r="B6" s="117" t="s">
        <v>189</v>
      </c>
      <c r="C6" s="117" t="s">
        <v>140</v>
      </c>
      <c r="D6" s="195" t="s">
        <v>161</v>
      </c>
      <c r="E6" s="201" t="s">
        <v>162</v>
      </c>
      <c r="F6" s="195" t="s">
        <v>142</v>
      </c>
      <c r="G6" s="196" t="s">
        <v>163</v>
      </c>
      <c r="H6" s="117" t="s">
        <v>145</v>
      </c>
      <c r="I6" s="117" t="s">
        <v>145</v>
      </c>
      <c r="J6" s="117" t="s">
        <v>144</v>
      </c>
      <c r="K6" s="117" t="s">
        <v>144</v>
      </c>
      <c r="L6" s="117" t="s">
        <v>184</v>
      </c>
      <c r="M6" s="117" t="s">
        <v>190</v>
      </c>
      <c r="N6" s="117" t="s">
        <v>191</v>
      </c>
      <c r="O6" s="117" t="s">
        <v>192</v>
      </c>
      <c r="P6" s="117"/>
      <c r="Q6" s="117"/>
      <c r="R6" s="117"/>
      <c r="S6" s="129">
        <v>45.5</v>
      </c>
      <c r="T6" s="120">
        <v>9.5</v>
      </c>
      <c r="U6" s="121">
        <v>40</v>
      </c>
      <c r="V6" s="121"/>
      <c r="W6" s="53" t="s">
        <v>144</v>
      </c>
      <c r="X6" s="105">
        <v>100</v>
      </c>
      <c r="Y6" s="52" t="s">
        <v>151</v>
      </c>
      <c r="Z6" s="52" t="s">
        <v>172</v>
      </c>
      <c r="AA6" s="52" t="s">
        <v>193</v>
      </c>
      <c r="AB6" s="52" t="s">
        <v>194</v>
      </c>
      <c r="AC6" s="53" t="s">
        <v>155</v>
      </c>
      <c r="AD6" s="53" t="s">
        <v>195</v>
      </c>
      <c r="AE6" s="51" t="s">
        <v>196</v>
      </c>
      <c r="AF6" s="105" t="s">
        <v>178</v>
      </c>
      <c r="AG6" s="105" t="s">
        <v>178</v>
      </c>
      <c r="AH6" s="105" t="s">
        <v>178</v>
      </c>
      <c r="AI6" s="105" t="s">
        <v>178</v>
      </c>
      <c r="AJ6" s="130" t="s">
        <v>178</v>
      </c>
      <c r="AK6" s="131" t="s">
        <v>178</v>
      </c>
      <c r="AL6" s="105" t="s">
        <v>178</v>
      </c>
      <c r="AM6" s="132" t="s">
        <v>178</v>
      </c>
      <c r="AN6" s="133" t="s">
        <v>178</v>
      </c>
      <c r="AO6" s="105" t="s">
        <v>178</v>
      </c>
      <c r="AP6" s="113" t="s">
        <v>158</v>
      </c>
      <c r="AQ6" s="113" t="s">
        <v>178</v>
      </c>
      <c r="AR6" s="113" t="s">
        <v>197</v>
      </c>
      <c r="AS6" s="120">
        <v>12</v>
      </c>
      <c r="AT6" s="120">
        <v>100.4</v>
      </c>
      <c r="AU6" s="120"/>
      <c r="AV6" s="120">
        <v>1604.1</v>
      </c>
      <c r="AW6" s="120">
        <v>174.7</v>
      </c>
      <c r="AX6" s="120">
        <v>4</v>
      </c>
      <c r="AY6" s="120">
        <v>0.4</v>
      </c>
      <c r="AZ6" s="120" t="s">
        <v>178</v>
      </c>
      <c r="BA6" s="120">
        <v>6</v>
      </c>
      <c r="BB6" s="120">
        <v>4</v>
      </c>
      <c r="BC6" s="120">
        <v>0.5</v>
      </c>
      <c r="BD6" s="112" t="s">
        <v>178</v>
      </c>
      <c r="BE6" s="112" t="s">
        <v>178</v>
      </c>
      <c r="BF6" s="112" t="s">
        <v>178</v>
      </c>
      <c r="BG6" s="112" t="s">
        <v>178</v>
      </c>
      <c r="BH6" s="112" t="s">
        <v>178</v>
      </c>
      <c r="BI6" s="112" t="s">
        <v>178</v>
      </c>
      <c r="BJ6" s="52" t="s">
        <v>198</v>
      </c>
      <c r="BK6" s="52" t="s">
        <v>180</v>
      </c>
      <c r="BL6" s="52" t="s">
        <v>198</v>
      </c>
      <c r="BM6" s="52" t="s">
        <v>198</v>
      </c>
      <c r="BN6" s="52" t="s">
        <v>198</v>
      </c>
      <c r="BO6" s="52" t="s">
        <v>180</v>
      </c>
      <c r="BP6" s="52" t="s">
        <v>180</v>
      </c>
      <c r="BQ6" s="52" t="s">
        <v>178</v>
      </c>
      <c r="BR6" s="52" t="s">
        <v>181</v>
      </c>
      <c r="BS6" s="52" t="s">
        <v>199</v>
      </c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128"/>
      <c r="EE6" s="134"/>
      <c r="EF6" s="134"/>
      <c r="EG6" s="134"/>
      <c r="EH6" s="134"/>
      <c r="EI6" s="134"/>
    </row>
    <row r="7" spans="1:139" ht="43.2" x14ac:dyDescent="0.3">
      <c r="A7" s="215">
        <v>4</v>
      </c>
      <c r="B7" s="117" t="s">
        <v>200</v>
      </c>
      <c r="C7" s="117" t="s">
        <v>160</v>
      </c>
      <c r="D7" s="195" t="s">
        <v>161</v>
      </c>
      <c r="E7" s="195" t="s">
        <v>201</v>
      </c>
      <c r="F7" s="195" t="s">
        <v>142</v>
      </c>
      <c r="G7" s="196" t="s">
        <v>143</v>
      </c>
      <c r="H7" s="117" t="s">
        <v>144</v>
      </c>
      <c r="I7" s="117" t="s">
        <v>145</v>
      </c>
      <c r="J7" s="117" t="s">
        <v>164</v>
      </c>
      <c r="K7" s="117" t="s">
        <v>144</v>
      </c>
      <c r="L7" s="117" t="s">
        <v>165</v>
      </c>
      <c r="M7" s="117" t="s">
        <v>202</v>
      </c>
      <c r="N7" s="117" t="s">
        <v>203</v>
      </c>
      <c r="O7" s="117" t="s">
        <v>204</v>
      </c>
      <c r="P7" s="117"/>
      <c r="Q7" s="216" t="s">
        <v>205</v>
      </c>
      <c r="R7" s="117"/>
      <c r="S7" s="129" t="s">
        <v>178</v>
      </c>
      <c r="T7" s="120">
        <v>7.5</v>
      </c>
      <c r="U7" s="121">
        <v>50</v>
      </c>
      <c r="V7" s="121"/>
      <c r="W7" s="53" t="s">
        <v>144</v>
      </c>
      <c r="X7" s="105">
        <v>97.3</v>
      </c>
      <c r="Y7" s="52" t="s">
        <v>171</v>
      </c>
      <c r="Z7" s="52" t="s">
        <v>172</v>
      </c>
      <c r="AA7" s="52" t="s">
        <v>206</v>
      </c>
      <c r="AB7" s="52" t="s">
        <v>207</v>
      </c>
      <c r="AC7" s="53" t="s">
        <v>175</v>
      </c>
      <c r="AD7" s="53" t="s">
        <v>208</v>
      </c>
      <c r="AE7" s="51" t="s">
        <v>178</v>
      </c>
      <c r="AF7" s="105">
        <v>4.43</v>
      </c>
      <c r="AG7" s="105">
        <v>0</v>
      </c>
      <c r="AH7" s="105">
        <v>0.87</v>
      </c>
      <c r="AI7" s="105">
        <v>3.13</v>
      </c>
      <c r="AJ7" s="122">
        <v>21.8</v>
      </c>
      <c r="AK7" s="123">
        <v>0</v>
      </c>
      <c r="AL7" s="124">
        <v>0</v>
      </c>
      <c r="AM7" s="125">
        <v>0</v>
      </c>
      <c r="AN7" s="126">
        <v>0</v>
      </c>
      <c r="AO7" s="120">
        <v>0</v>
      </c>
      <c r="AP7" s="113" t="s">
        <v>158</v>
      </c>
      <c r="AQ7" s="113" t="s">
        <v>178</v>
      </c>
      <c r="AR7" s="113" t="s">
        <v>178</v>
      </c>
      <c r="AS7" s="120">
        <v>169.6</v>
      </c>
      <c r="AT7" s="120">
        <v>348.3</v>
      </c>
      <c r="AU7" s="120"/>
      <c r="AV7" s="120">
        <v>392.1</v>
      </c>
      <c r="AW7" s="120">
        <v>156</v>
      </c>
      <c r="AX7" s="120">
        <v>117.9</v>
      </c>
      <c r="AY7" s="120">
        <v>33.700000000000003</v>
      </c>
      <c r="AZ7" s="112" t="s">
        <v>178</v>
      </c>
      <c r="BA7" s="120">
        <v>254</v>
      </c>
      <c r="BB7" s="120">
        <v>30.5</v>
      </c>
      <c r="BC7" s="120">
        <v>27.3</v>
      </c>
      <c r="BD7" s="112" t="s">
        <v>178</v>
      </c>
      <c r="BE7" s="112" t="s">
        <v>178</v>
      </c>
      <c r="BF7" s="112" t="s">
        <v>178</v>
      </c>
      <c r="BG7" s="112" t="s">
        <v>178</v>
      </c>
      <c r="BH7" s="112" t="s">
        <v>178</v>
      </c>
      <c r="BI7" s="112" t="s">
        <v>178</v>
      </c>
      <c r="BJ7" s="52"/>
      <c r="BK7" s="52" t="s">
        <v>180</v>
      </c>
      <c r="BL7" s="52" t="s">
        <v>199</v>
      </c>
      <c r="BM7" s="52"/>
      <c r="BN7" s="52"/>
      <c r="BO7" s="52"/>
      <c r="BP7" s="52" t="s">
        <v>180</v>
      </c>
      <c r="BQ7" s="52" t="s">
        <v>199</v>
      </c>
      <c r="BR7" s="52" t="s">
        <v>181</v>
      </c>
      <c r="BS7" s="52" t="s">
        <v>209</v>
      </c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128"/>
      <c r="EE7" s="134"/>
      <c r="EF7" s="134"/>
      <c r="EG7" s="134"/>
      <c r="EH7" s="134"/>
      <c r="EI7" s="134"/>
    </row>
    <row r="8" spans="1:139" ht="57.6" x14ac:dyDescent="0.3">
      <c r="A8" s="215">
        <v>5</v>
      </c>
      <c r="B8" s="117" t="s">
        <v>210</v>
      </c>
      <c r="C8" s="117" t="s">
        <v>140</v>
      </c>
      <c r="D8" s="195" t="s">
        <v>211</v>
      </c>
      <c r="E8" s="196" t="s">
        <v>212</v>
      </c>
      <c r="F8" s="195" t="s">
        <v>142</v>
      </c>
      <c r="G8" s="196" t="s">
        <v>143</v>
      </c>
      <c r="H8" s="117" t="s">
        <v>145</v>
      </c>
      <c r="I8" s="117" t="s">
        <v>145</v>
      </c>
      <c r="J8" s="117" t="s">
        <v>164</v>
      </c>
      <c r="K8" s="117" t="s">
        <v>144</v>
      </c>
      <c r="L8" s="117" t="s">
        <v>165</v>
      </c>
      <c r="M8" s="117" t="s">
        <v>213</v>
      </c>
      <c r="N8" s="117" t="s">
        <v>214</v>
      </c>
      <c r="O8" s="117" t="s">
        <v>215</v>
      </c>
      <c r="P8" s="117" t="s">
        <v>216</v>
      </c>
      <c r="Q8" s="216" t="s">
        <v>217</v>
      </c>
      <c r="R8" s="117"/>
      <c r="S8" s="119" t="s">
        <v>218</v>
      </c>
      <c r="T8" s="112" t="s">
        <v>178</v>
      </c>
      <c r="U8" s="112" t="s">
        <v>178</v>
      </c>
      <c r="V8" s="112"/>
      <c r="W8" s="53" t="s">
        <v>144</v>
      </c>
      <c r="X8" s="105">
        <v>100</v>
      </c>
      <c r="Y8" s="52" t="s">
        <v>219</v>
      </c>
      <c r="Z8" s="52" t="s">
        <v>220</v>
      </c>
      <c r="AA8" s="52" t="s">
        <v>193</v>
      </c>
      <c r="AB8" s="52" t="s">
        <v>221</v>
      </c>
      <c r="AC8" s="53" t="s">
        <v>155</v>
      </c>
      <c r="AD8" s="107" t="s">
        <v>222</v>
      </c>
      <c r="AE8" s="51" t="s">
        <v>178</v>
      </c>
      <c r="AF8" s="112">
        <v>0</v>
      </c>
      <c r="AG8" s="112"/>
      <c r="AH8" s="112"/>
      <c r="AI8" s="112"/>
      <c r="AJ8" s="135"/>
      <c r="AK8" s="136"/>
      <c r="AL8" s="112"/>
      <c r="AM8" s="137"/>
      <c r="AN8" s="129"/>
      <c r="AO8" s="112"/>
      <c r="AP8" s="113" t="s">
        <v>223</v>
      </c>
      <c r="AQ8" s="113" t="s">
        <v>224</v>
      </c>
      <c r="AR8" s="113" t="s">
        <v>179</v>
      </c>
      <c r="AS8" s="105">
        <v>243.61613333333332</v>
      </c>
      <c r="AT8" s="105">
        <v>194.53496666666663</v>
      </c>
      <c r="AU8" s="105"/>
      <c r="AV8" s="105">
        <v>124.24856666666668</v>
      </c>
      <c r="AW8" s="112"/>
      <c r="AX8" s="105">
        <v>7.4201060606060576</v>
      </c>
      <c r="AY8" s="105"/>
      <c r="AZ8" s="105">
        <v>0</v>
      </c>
      <c r="BA8" s="112"/>
      <c r="BB8" s="112"/>
      <c r="BC8" s="112"/>
      <c r="BD8" s="112">
        <v>0</v>
      </c>
      <c r="BE8" s="112">
        <v>0.6</v>
      </c>
      <c r="BF8" s="112">
        <v>0</v>
      </c>
      <c r="BG8" s="112">
        <v>0</v>
      </c>
      <c r="BH8" s="112">
        <v>0</v>
      </c>
      <c r="BI8" s="112">
        <v>3.7</v>
      </c>
      <c r="BJ8" s="52">
        <v>7.375</v>
      </c>
      <c r="BK8" s="52">
        <v>8.15</v>
      </c>
      <c r="BL8" s="52"/>
      <c r="BM8" s="52"/>
      <c r="BN8" s="52"/>
      <c r="BO8" s="52"/>
      <c r="BP8" s="52"/>
      <c r="BQ8" s="52" t="s">
        <v>225</v>
      </c>
      <c r="BR8" s="52" t="s">
        <v>181</v>
      </c>
      <c r="BS8" s="52" t="s">
        <v>226</v>
      </c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 t="s">
        <v>178</v>
      </c>
      <c r="DS8" s="52" t="s">
        <v>227</v>
      </c>
      <c r="DT8" s="52" t="s">
        <v>178</v>
      </c>
      <c r="DU8" s="52" t="s">
        <v>178</v>
      </c>
      <c r="DV8" s="52" t="s">
        <v>227</v>
      </c>
      <c r="DW8" s="52" t="s">
        <v>178</v>
      </c>
      <c r="DX8" s="52" t="s">
        <v>227</v>
      </c>
      <c r="DY8" s="52" t="s">
        <v>227</v>
      </c>
      <c r="DZ8" s="52"/>
      <c r="EA8" s="52"/>
      <c r="EB8" s="52"/>
      <c r="EC8" s="52"/>
      <c r="ED8" s="128"/>
      <c r="EE8" s="134"/>
      <c r="EF8" s="134"/>
      <c r="EG8" s="134"/>
      <c r="EH8" s="134"/>
      <c r="EI8" s="134"/>
    </row>
    <row r="9" spans="1:139" ht="57.6" x14ac:dyDescent="0.3">
      <c r="A9" s="215">
        <v>6</v>
      </c>
      <c r="B9" s="117" t="s">
        <v>228</v>
      </c>
      <c r="C9" s="117" t="s">
        <v>140</v>
      </c>
      <c r="D9" s="195" t="s">
        <v>211</v>
      </c>
      <c r="E9" s="196" t="s">
        <v>212</v>
      </c>
      <c r="F9" s="195" t="s">
        <v>142</v>
      </c>
      <c r="G9" s="196" t="s">
        <v>143</v>
      </c>
      <c r="H9" s="117" t="s">
        <v>144</v>
      </c>
      <c r="I9" s="117" t="s">
        <v>145</v>
      </c>
      <c r="J9" s="117" t="s">
        <v>164</v>
      </c>
      <c r="K9" s="117" t="s">
        <v>144</v>
      </c>
      <c r="L9" s="117" t="s">
        <v>165</v>
      </c>
      <c r="M9" s="117" t="s">
        <v>229</v>
      </c>
      <c r="N9" s="117" t="s">
        <v>230</v>
      </c>
      <c r="O9" s="117" t="s">
        <v>231</v>
      </c>
      <c r="P9" s="117" t="s">
        <v>232</v>
      </c>
      <c r="Q9" s="216" t="s">
        <v>233</v>
      </c>
      <c r="R9" s="117"/>
      <c r="S9" s="119">
        <v>65.522223101828899</v>
      </c>
      <c r="T9" s="120">
        <v>10</v>
      </c>
      <c r="U9" s="112" t="s">
        <v>178</v>
      </c>
      <c r="V9" s="112"/>
      <c r="W9" s="53" t="s">
        <v>144</v>
      </c>
      <c r="X9" s="105">
        <v>41.98</v>
      </c>
      <c r="Y9" s="52" t="s">
        <v>219</v>
      </c>
      <c r="Z9" s="52" t="s">
        <v>220</v>
      </c>
      <c r="AA9" s="52" t="s">
        <v>193</v>
      </c>
      <c r="AB9" s="52" t="s">
        <v>234</v>
      </c>
      <c r="AC9" s="53" t="s">
        <v>235</v>
      </c>
      <c r="AD9" s="138" t="s">
        <v>236</v>
      </c>
      <c r="AE9" s="51" t="s">
        <v>178</v>
      </c>
      <c r="AF9" s="112">
        <v>18.75</v>
      </c>
      <c r="AG9" s="112"/>
      <c r="AH9" s="112"/>
      <c r="AI9" s="112"/>
      <c r="AJ9" s="135"/>
      <c r="AK9" s="136"/>
      <c r="AL9" s="112"/>
      <c r="AM9" s="137"/>
      <c r="AN9" s="129"/>
      <c r="AO9" s="112"/>
      <c r="AP9" s="113" t="s">
        <v>158</v>
      </c>
      <c r="AQ9" s="113" t="s">
        <v>237</v>
      </c>
      <c r="AR9" s="113" t="s">
        <v>179</v>
      </c>
      <c r="AS9" s="105">
        <v>316.36111111111114</v>
      </c>
      <c r="AT9" s="105">
        <v>276.13805555555547</v>
      </c>
      <c r="AU9" s="105"/>
      <c r="AV9" s="105">
        <v>0</v>
      </c>
      <c r="AW9" s="112"/>
      <c r="AX9" s="105">
        <v>0</v>
      </c>
      <c r="AY9" s="105"/>
      <c r="AZ9" s="105">
        <v>0</v>
      </c>
      <c r="BA9" s="112"/>
      <c r="BB9" s="112"/>
      <c r="BC9" s="112"/>
      <c r="BD9" s="112">
        <v>0</v>
      </c>
      <c r="BE9" s="112">
        <v>1.65</v>
      </c>
      <c r="BF9" s="112">
        <v>0</v>
      </c>
      <c r="BG9" s="112">
        <v>0</v>
      </c>
      <c r="BH9" s="112">
        <v>0</v>
      </c>
      <c r="BI9" s="112">
        <v>3.5500000000000003</v>
      </c>
      <c r="BJ9" s="52" t="s">
        <v>198</v>
      </c>
      <c r="BK9" s="52">
        <v>0</v>
      </c>
      <c r="BL9" s="52"/>
      <c r="BM9" s="52"/>
      <c r="BN9" s="52"/>
      <c r="BO9" s="52"/>
      <c r="BP9" s="52"/>
      <c r="BQ9" s="52">
        <v>0</v>
      </c>
      <c r="BR9" s="52" t="s">
        <v>181</v>
      </c>
      <c r="BS9" s="104" t="s">
        <v>209</v>
      </c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 t="s">
        <v>178</v>
      </c>
      <c r="DS9" s="52" t="s">
        <v>227</v>
      </c>
      <c r="DT9" s="52" t="s">
        <v>178</v>
      </c>
      <c r="DU9" s="52" t="s">
        <v>178</v>
      </c>
      <c r="DV9" s="52" t="s">
        <v>227</v>
      </c>
      <c r="DW9" s="52" t="s">
        <v>178</v>
      </c>
      <c r="DX9" s="52" t="s">
        <v>178</v>
      </c>
      <c r="DY9" s="52" t="s">
        <v>178</v>
      </c>
      <c r="DZ9" s="52"/>
      <c r="EA9" s="52"/>
      <c r="EB9" s="52"/>
      <c r="EC9" s="52"/>
      <c r="ED9" s="128"/>
    </row>
    <row r="10" spans="1:139" ht="43.2" x14ac:dyDescent="0.3">
      <c r="A10" s="215">
        <v>7</v>
      </c>
      <c r="B10" s="117" t="s">
        <v>238</v>
      </c>
      <c r="C10" s="117" t="s">
        <v>140</v>
      </c>
      <c r="D10" s="195" t="s">
        <v>211</v>
      </c>
      <c r="E10" s="196" t="s">
        <v>212</v>
      </c>
      <c r="F10" s="195" t="s">
        <v>142</v>
      </c>
      <c r="G10" s="196" t="s">
        <v>143</v>
      </c>
      <c r="H10" s="117" t="s">
        <v>144</v>
      </c>
      <c r="I10" s="117" t="s">
        <v>145</v>
      </c>
      <c r="J10" s="117" t="s">
        <v>164</v>
      </c>
      <c r="K10" s="117" t="s">
        <v>144</v>
      </c>
      <c r="L10" s="117" t="s">
        <v>239</v>
      </c>
      <c r="M10" s="117" t="s">
        <v>240</v>
      </c>
      <c r="N10" s="117" t="s">
        <v>241</v>
      </c>
      <c r="O10" s="117" t="s">
        <v>242</v>
      </c>
      <c r="P10" s="117" t="s">
        <v>232</v>
      </c>
      <c r="Q10" s="216" t="s">
        <v>233</v>
      </c>
      <c r="R10" s="117"/>
      <c r="S10" s="119">
        <v>57.37</v>
      </c>
      <c r="T10" s="120">
        <v>7</v>
      </c>
      <c r="U10" s="112" t="s">
        <v>178</v>
      </c>
      <c r="V10" s="112"/>
      <c r="W10" s="53" t="s">
        <v>144</v>
      </c>
      <c r="X10" s="105">
        <v>58.63</v>
      </c>
      <c r="Y10" s="52" t="s">
        <v>151</v>
      </c>
      <c r="Z10" s="52" t="s">
        <v>220</v>
      </c>
      <c r="AA10" s="52" t="s">
        <v>193</v>
      </c>
      <c r="AB10" s="52" t="s">
        <v>243</v>
      </c>
      <c r="AC10" s="53" t="s">
        <v>235</v>
      </c>
      <c r="AD10" s="138" t="s">
        <v>244</v>
      </c>
      <c r="AE10" s="51" t="s">
        <v>178</v>
      </c>
      <c r="AF10" s="112">
        <v>0.5</v>
      </c>
      <c r="AG10" s="112"/>
      <c r="AH10" s="112"/>
      <c r="AI10" s="112"/>
      <c r="AJ10" s="135"/>
      <c r="AK10" s="136"/>
      <c r="AL10" s="112"/>
      <c r="AM10" s="137"/>
      <c r="AN10" s="129"/>
      <c r="AO10" s="112"/>
      <c r="AP10" s="113" t="s">
        <v>158</v>
      </c>
      <c r="AQ10" s="113" t="s">
        <v>223</v>
      </c>
      <c r="AR10" s="113" t="s">
        <v>179</v>
      </c>
      <c r="AS10" s="105">
        <v>422.29688888888887</v>
      </c>
      <c r="AT10" s="105">
        <v>416.15044444444447</v>
      </c>
      <c r="AU10" s="105"/>
      <c r="AV10" s="105">
        <v>0</v>
      </c>
      <c r="AW10" s="112"/>
      <c r="AX10" s="105">
        <v>0</v>
      </c>
      <c r="AY10" s="105"/>
      <c r="AZ10" s="105">
        <v>0</v>
      </c>
      <c r="BA10" s="112"/>
      <c r="BB10" s="112"/>
      <c r="BC10" s="112"/>
      <c r="BD10" s="112">
        <v>578.79999999999995</v>
      </c>
      <c r="BE10" s="112">
        <v>307.14999999999998</v>
      </c>
      <c r="BF10" s="112">
        <v>0</v>
      </c>
      <c r="BG10" s="112">
        <v>0</v>
      </c>
      <c r="BH10" s="112">
        <v>0.2</v>
      </c>
      <c r="BI10" s="112">
        <v>22.950000000000003</v>
      </c>
      <c r="BJ10" s="52">
        <v>5.1749999999999998</v>
      </c>
      <c r="BK10" s="52">
        <v>4.5999999999999996</v>
      </c>
      <c r="BL10" s="52"/>
      <c r="BM10" s="52"/>
      <c r="BN10" s="52"/>
      <c r="BO10" s="52"/>
      <c r="BP10" s="52"/>
      <c r="BQ10" s="52">
        <v>0</v>
      </c>
      <c r="BR10" s="52" t="s">
        <v>181</v>
      </c>
      <c r="BS10" s="52" t="s">
        <v>226</v>
      </c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 t="s">
        <v>178</v>
      </c>
      <c r="DS10" s="52" t="s">
        <v>227</v>
      </c>
      <c r="DT10" s="52" t="s">
        <v>178</v>
      </c>
      <c r="DU10" s="52" t="s">
        <v>178</v>
      </c>
      <c r="DV10" s="52" t="s">
        <v>227</v>
      </c>
      <c r="DW10" s="52" t="s">
        <v>178</v>
      </c>
      <c r="DX10" s="52" t="s">
        <v>178</v>
      </c>
      <c r="DY10" s="52" t="s">
        <v>178</v>
      </c>
      <c r="DZ10" s="52"/>
      <c r="EA10" s="52"/>
      <c r="EB10" s="52"/>
      <c r="EC10" s="52"/>
      <c r="ED10" s="128"/>
    </row>
    <row r="11" spans="1:139" ht="43.2" x14ac:dyDescent="0.3">
      <c r="A11" s="215">
        <v>8</v>
      </c>
      <c r="B11" s="117" t="s">
        <v>245</v>
      </c>
      <c r="C11" s="117" t="s">
        <v>140</v>
      </c>
      <c r="D11" s="195" t="s">
        <v>211</v>
      </c>
      <c r="E11" s="196" t="s">
        <v>212</v>
      </c>
      <c r="F11" s="195" t="s">
        <v>142</v>
      </c>
      <c r="G11" s="196" t="s">
        <v>143</v>
      </c>
      <c r="H11" s="117" t="s">
        <v>144</v>
      </c>
      <c r="I11" s="117" t="s">
        <v>145</v>
      </c>
      <c r="J11" s="117" t="s">
        <v>164</v>
      </c>
      <c r="K11" s="117" t="s">
        <v>144</v>
      </c>
      <c r="L11" s="117" t="s">
        <v>184</v>
      </c>
      <c r="M11" s="117" t="s">
        <v>246</v>
      </c>
      <c r="N11" s="117" t="s">
        <v>247</v>
      </c>
      <c r="O11" s="117" t="s">
        <v>248</v>
      </c>
      <c r="P11" s="117" t="s">
        <v>249</v>
      </c>
      <c r="Q11" s="216" t="s">
        <v>250</v>
      </c>
      <c r="R11" s="117"/>
      <c r="S11" s="119">
        <v>63.34</v>
      </c>
      <c r="T11" s="112" t="s">
        <v>178</v>
      </c>
      <c r="U11" s="112" t="s">
        <v>178</v>
      </c>
      <c r="V11" s="112"/>
      <c r="W11" s="53" t="s">
        <v>144</v>
      </c>
      <c r="X11" s="105">
        <v>62.54</v>
      </c>
      <c r="Y11" s="52" t="s">
        <v>219</v>
      </c>
      <c r="Z11" s="52" t="s">
        <v>220</v>
      </c>
      <c r="AA11" s="52" t="s">
        <v>193</v>
      </c>
      <c r="AB11" s="52" t="s">
        <v>251</v>
      </c>
      <c r="AC11" s="53" t="s">
        <v>155</v>
      </c>
      <c r="AD11" s="53" t="s">
        <v>252</v>
      </c>
      <c r="AE11" s="51" t="s">
        <v>253</v>
      </c>
      <c r="AF11" s="112">
        <v>26.950000000000003</v>
      </c>
      <c r="AG11" s="112"/>
      <c r="AH11" s="112"/>
      <c r="AI11" s="112"/>
      <c r="AJ11" s="135"/>
      <c r="AK11" s="136"/>
      <c r="AL11" s="112"/>
      <c r="AM11" s="137"/>
      <c r="AN11" s="129"/>
      <c r="AO11" s="112"/>
      <c r="AP11" s="113" t="s">
        <v>158</v>
      </c>
      <c r="AQ11" s="113" t="s">
        <v>178</v>
      </c>
      <c r="AR11" s="113" t="s">
        <v>179</v>
      </c>
      <c r="AS11" s="112">
        <v>607.95000000000005</v>
      </c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>
        <v>49.6</v>
      </c>
      <c r="BE11" s="112">
        <v>542.29999999999995</v>
      </c>
      <c r="BF11" s="112">
        <v>0.15</v>
      </c>
      <c r="BG11" s="112">
        <v>0</v>
      </c>
      <c r="BH11" s="112">
        <v>0</v>
      </c>
      <c r="BI11" s="112">
        <v>4.1500000000000004</v>
      </c>
      <c r="BJ11" s="52">
        <v>28.375</v>
      </c>
      <c r="BK11" s="52">
        <v>8.375</v>
      </c>
      <c r="BL11" s="52"/>
      <c r="BM11" s="52"/>
      <c r="BN11" s="52"/>
      <c r="BO11" s="52"/>
      <c r="BP11" s="52"/>
      <c r="BQ11" s="52">
        <v>0</v>
      </c>
      <c r="BR11" s="52" t="s">
        <v>181</v>
      </c>
      <c r="BS11" s="104" t="s">
        <v>209</v>
      </c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 t="s">
        <v>178</v>
      </c>
      <c r="DS11" s="52" t="s">
        <v>227</v>
      </c>
      <c r="DT11" s="52" t="s">
        <v>178</v>
      </c>
      <c r="DU11" s="52" t="s">
        <v>178</v>
      </c>
      <c r="DV11" s="52" t="s">
        <v>227</v>
      </c>
      <c r="DW11" s="52" t="s">
        <v>178</v>
      </c>
      <c r="DX11" s="52" t="s">
        <v>178</v>
      </c>
      <c r="DY11" s="52" t="s">
        <v>178</v>
      </c>
      <c r="DZ11" s="52"/>
      <c r="EA11" s="52"/>
      <c r="EB11" s="52"/>
      <c r="EC11" s="52"/>
      <c r="ED11" s="128"/>
    </row>
    <row r="12" spans="1:139" ht="72" x14ac:dyDescent="0.3">
      <c r="A12" s="215">
        <v>9</v>
      </c>
      <c r="B12" s="117" t="s">
        <v>254</v>
      </c>
      <c r="C12" s="117" t="s">
        <v>255</v>
      </c>
      <c r="D12" s="195" t="s">
        <v>211</v>
      </c>
      <c r="E12" s="196" t="s">
        <v>212</v>
      </c>
      <c r="F12" s="195" t="s">
        <v>142</v>
      </c>
      <c r="G12" s="196" t="s">
        <v>143</v>
      </c>
      <c r="H12" s="117" t="s">
        <v>145</v>
      </c>
      <c r="I12" s="117" t="s">
        <v>145</v>
      </c>
      <c r="J12" s="117" t="s">
        <v>164</v>
      </c>
      <c r="K12" s="117" t="s">
        <v>144</v>
      </c>
      <c r="L12" s="117" t="s">
        <v>239</v>
      </c>
      <c r="M12" s="117" t="s">
        <v>256</v>
      </c>
      <c r="N12" s="117" t="s">
        <v>257</v>
      </c>
      <c r="O12" s="117" t="s">
        <v>258</v>
      </c>
      <c r="P12" s="117" t="s">
        <v>232</v>
      </c>
      <c r="Q12" s="216" t="s">
        <v>259</v>
      </c>
      <c r="R12" s="117" t="s">
        <v>260</v>
      </c>
      <c r="S12" s="119">
        <v>54.73</v>
      </c>
      <c r="T12" s="120">
        <v>9</v>
      </c>
      <c r="U12" s="112">
        <v>30</v>
      </c>
      <c r="V12" s="112"/>
      <c r="W12" s="53" t="s">
        <v>144</v>
      </c>
      <c r="X12" s="105">
        <v>62.88</v>
      </c>
      <c r="Y12" s="52" t="s">
        <v>151</v>
      </c>
      <c r="Z12" s="52" t="s">
        <v>220</v>
      </c>
      <c r="AA12" s="52" t="s">
        <v>193</v>
      </c>
      <c r="AB12" s="52" t="s">
        <v>261</v>
      </c>
      <c r="AC12" s="53" t="s">
        <v>235</v>
      </c>
      <c r="AD12" s="53" t="s">
        <v>262</v>
      </c>
      <c r="AE12" s="51" t="s">
        <v>178</v>
      </c>
      <c r="AF12" s="112"/>
      <c r="AG12" s="112"/>
      <c r="AH12" s="112"/>
      <c r="AI12" s="112"/>
      <c r="AJ12" s="135" t="s">
        <v>227</v>
      </c>
      <c r="AK12" s="136">
        <v>0.1250890555158061</v>
      </c>
      <c r="AL12" s="112">
        <v>7.0580816387265246</v>
      </c>
      <c r="AM12" s="137" t="s">
        <v>263</v>
      </c>
      <c r="AN12" s="129"/>
      <c r="AO12" s="112" t="s">
        <v>158</v>
      </c>
      <c r="AP12" s="113" t="s">
        <v>158</v>
      </c>
      <c r="AQ12" s="113" t="s">
        <v>223</v>
      </c>
      <c r="AR12" s="113" t="s">
        <v>179</v>
      </c>
      <c r="AS12" s="112">
        <v>74.899999999999991</v>
      </c>
      <c r="AT12" s="112"/>
      <c r="AU12" s="112"/>
      <c r="AV12" s="112"/>
      <c r="AW12" s="112"/>
      <c r="AX12" s="112"/>
      <c r="AY12" s="112"/>
      <c r="AZ12" s="112"/>
      <c r="BA12" s="112">
        <v>0</v>
      </c>
      <c r="BB12" s="112">
        <v>0.4</v>
      </c>
      <c r="BC12" s="112">
        <v>0.2</v>
      </c>
      <c r="BD12" s="112">
        <v>0</v>
      </c>
      <c r="BE12" s="112">
        <v>0</v>
      </c>
      <c r="BF12" s="112">
        <v>0</v>
      </c>
      <c r="BG12" s="112">
        <v>0.75</v>
      </c>
      <c r="BH12" s="112"/>
      <c r="BI12" s="112"/>
      <c r="BJ12" s="52">
        <v>10.65</v>
      </c>
      <c r="BK12" s="52">
        <v>6.625</v>
      </c>
      <c r="BL12" s="52"/>
      <c r="BM12" s="52"/>
      <c r="BN12" s="52"/>
      <c r="BO12" s="52"/>
      <c r="BP12" s="52"/>
      <c r="BQ12" s="52" t="s">
        <v>225</v>
      </c>
      <c r="BR12" s="52" t="s">
        <v>181</v>
      </c>
      <c r="BS12" s="52" t="s">
        <v>264</v>
      </c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 t="s">
        <v>178</v>
      </c>
      <c r="DS12" s="52">
        <v>3.93</v>
      </c>
      <c r="DT12" s="52">
        <v>15.8</v>
      </c>
      <c r="DU12" s="52" t="s">
        <v>178</v>
      </c>
      <c r="DV12" s="139">
        <v>16266</v>
      </c>
      <c r="DW12" s="139">
        <v>1286</v>
      </c>
      <c r="DX12" s="52">
        <v>0.44600000000000001</v>
      </c>
      <c r="DY12" s="52" t="s">
        <v>178</v>
      </c>
      <c r="DZ12" s="52"/>
      <c r="EA12" s="52"/>
      <c r="EB12" s="52"/>
      <c r="EC12" s="52"/>
      <c r="ED12" s="128"/>
    </row>
    <row r="13" spans="1:139" ht="28.8" x14ac:dyDescent="0.3">
      <c r="A13" s="215">
        <v>10</v>
      </c>
      <c r="B13" s="117" t="s">
        <v>265</v>
      </c>
      <c r="C13" s="117" t="s">
        <v>255</v>
      </c>
      <c r="D13" s="195" t="s">
        <v>211</v>
      </c>
      <c r="E13" s="196"/>
      <c r="F13" s="195" t="s">
        <v>142</v>
      </c>
      <c r="G13" s="195"/>
      <c r="H13" s="117" t="s">
        <v>144</v>
      </c>
      <c r="I13" s="117" t="s">
        <v>145</v>
      </c>
      <c r="J13" s="117" t="s">
        <v>164</v>
      </c>
      <c r="K13" s="117" t="s">
        <v>144</v>
      </c>
      <c r="L13" s="117" t="s">
        <v>184</v>
      </c>
      <c r="M13" s="117" t="s">
        <v>266</v>
      </c>
      <c r="N13" s="117" t="s">
        <v>267</v>
      </c>
      <c r="O13" s="117" t="s">
        <v>248</v>
      </c>
      <c r="P13" s="117"/>
      <c r="Q13" s="117"/>
      <c r="R13" s="117"/>
      <c r="S13" s="119">
        <v>46.86</v>
      </c>
      <c r="T13" s="120">
        <v>8</v>
      </c>
      <c r="U13" s="112">
        <v>30</v>
      </c>
      <c r="V13" s="112"/>
      <c r="W13" s="53" t="s">
        <v>144</v>
      </c>
      <c r="X13" s="105">
        <v>61.7</v>
      </c>
      <c r="Y13" s="52" t="s">
        <v>151</v>
      </c>
      <c r="Z13" s="52" t="s">
        <v>220</v>
      </c>
      <c r="AA13" s="52" t="s">
        <v>193</v>
      </c>
      <c r="AB13" s="52" t="s">
        <v>268</v>
      </c>
      <c r="AC13" s="53" t="s">
        <v>235</v>
      </c>
      <c r="AD13" s="138" t="s">
        <v>269</v>
      </c>
      <c r="AE13" s="51" t="s">
        <v>178</v>
      </c>
      <c r="AF13" s="112"/>
      <c r="AG13" s="112"/>
      <c r="AH13" s="112"/>
      <c r="AI13" s="112"/>
      <c r="AJ13" s="135" t="s">
        <v>227</v>
      </c>
      <c r="AK13" s="136">
        <v>0.24281838325851568</v>
      </c>
      <c r="AL13" s="112">
        <v>1.6605646814909365</v>
      </c>
      <c r="AM13" s="137">
        <v>0.50653844952529847</v>
      </c>
      <c r="AN13" s="129">
        <f>SUM(AK13:AM13)</f>
        <v>2.4099215142747505</v>
      </c>
      <c r="AO13" s="112" t="s">
        <v>158</v>
      </c>
      <c r="AP13" s="113" t="s">
        <v>158</v>
      </c>
      <c r="AQ13" s="113" t="s">
        <v>178</v>
      </c>
      <c r="AR13" s="113" t="s">
        <v>179</v>
      </c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 t="s">
        <v>178</v>
      </c>
      <c r="BE13" s="112" t="s">
        <v>178</v>
      </c>
      <c r="BF13" s="112" t="s">
        <v>178</v>
      </c>
      <c r="BG13" s="112" t="s">
        <v>178</v>
      </c>
      <c r="BH13" s="112" t="s">
        <v>178</v>
      </c>
      <c r="BI13" s="112" t="s">
        <v>178</v>
      </c>
      <c r="BJ13" s="52">
        <v>77.724999999999994</v>
      </c>
      <c r="BK13" s="52">
        <v>52.125</v>
      </c>
      <c r="BL13" s="52"/>
      <c r="BM13" s="52"/>
      <c r="BN13" s="52"/>
      <c r="BO13" s="52"/>
      <c r="BP13" s="52"/>
      <c r="BQ13" s="52" t="s">
        <v>225</v>
      </c>
      <c r="BR13" s="52" t="s">
        <v>181</v>
      </c>
      <c r="BS13" s="52" t="s">
        <v>264</v>
      </c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 t="s">
        <v>178</v>
      </c>
      <c r="DS13" s="52">
        <v>0.16800000000000001</v>
      </c>
      <c r="DT13" s="52">
        <v>2.94</v>
      </c>
      <c r="DU13" s="52" t="s">
        <v>178</v>
      </c>
      <c r="DV13" s="52">
        <v>2.0699999999999998</v>
      </c>
      <c r="DW13" s="139">
        <v>1108</v>
      </c>
      <c r="DX13" s="139">
        <v>1267</v>
      </c>
      <c r="DY13" s="52" t="s">
        <v>178</v>
      </c>
      <c r="DZ13" s="52"/>
      <c r="EA13" s="52"/>
      <c r="EB13" s="52"/>
      <c r="EC13" s="52"/>
      <c r="ED13" s="128"/>
      <c r="EE13" s="134"/>
      <c r="EF13" s="134"/>
      <c r="EG13" s="134"/>
      <c r="EH13" s="134"/>
      <c r="EI13" s="134"/>
    </row>
    <row r="14" spans="1:139" ht="43.2" x14ac:dyDescent="0.3">
      <c r="A14" s="215">
        <v>11</v>
      </c>
      <c r="B14" s="197" t="s">
        <v>270</v>
      </c>
      <c r="C14" s="117" t="s">
        <v>255</v>
      </c>
      <c r="D14" s="195" t="s">
        <v>211</v>
      </c>
      <c r="E14" s="196" t="s">
        <v>212</v>
      </c>
      <c r="F14" s="195" t="s">
        <v>142</v>
      </c>
      <c r="G14" s="196" t="s">
        <v>143</v>
      </c>
      <c r="H14" s="117" t="s">
        <v>144</v>
      </c>
      <c r="I14" s="117" t="s">
        <v>145</v>
      </c>
      <c r="J14" s="117" t="s">
        <v>164</v>
      </c>
      <c r="K14" s="117" t="s">
        <v>144</v>
      </c>
      <c r="L14" s="117" t="s">
        <v>184</v>
      </c>
      <c r="M14" s="117" t="s">
        <v>271</v>
      </c>
      <c r="N14" s="117" t="s">
        <v>272</v>
      </c>
      <c r="O14" s="117" t="s">
        <v>248</v>
      </c>
      <c r="P14" s="117"/>
      <c r="Q14" s="216" t="s">
        <v>273</v>
      </c>
      <c r="R14" s="117"/>
      <c r="S14" s="119">
        <v>53.9</v>
      </c>
      <c r="T14" s="120">
        <v>10</v>
      </c>
      <c r="U14" s="112">
        <v>30</v>
      </c>
      <c r="V14" s="112"/>
      <c r="W14" s="53" t="s">
        <v>144</v>
      </c>
      <c r="X14" s="105">
        <v>69.08</v>
      </c>
      <c r="Y14" s="52" t="s">
        <v>151</v>
      </c>
      <c r="Z14" s="52" t="s">
        <v>220</v>
      </c>
      <c r="AA14" s="52" t="s">
        <v>193</v>
      </c>
      <c r="AB14" s="106" t="s">
        <v>274</v>
      </c>
      <c r="AC14" s="53" t="s">
        <v>235</v>
      </c>
      <c r="AD14" s="138" t="s">
        <v>275</v>
      </c>
      <c r="AE14" s="51" t="s">
        <v>178</v>
      </c>
      <c r="AF14" s="112"/>
      <c r="AG14" s="112"/>
      <c r="AH14" s="112"/>
      <c r="AI14" s="112"/>
      <c r="AJ14" s="135" t="s">
        <v>227</v>
      </c>
      <c r="AK14" s="136">
        <v>0</v>
      </c>
      <c r="AL14" s="112">
        <v>6.6252907112401065</v>
      </c>
      <c r="AM14" s="137">
        <v>18.563994598271851</v>
      </c>
      <c r="AN14" s="129">
        <f>SUM(AK14:AM14)</f>
        <v>25.189285309511959</v>
      </c>
      <c r="AO14" s="112" t="s">
        <v>158</v>
      </c>
      <c r="AP14" s="113" t="s">
        <v>158</v>
      </c>
      <c r="AQ14" s="113" t="s">
        <v>178</v>
      </c>
      <c r="AR14" s="113" t="s">
        <v>179</v>
      </c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 t="s">
        <v>178</v>
      </c>
      <c r="BE14" s="112" t="s">
        <v>178</v>
      </c>
      <c r="BF14" s="112" t="s">
        <v>178</v>
      </c>
      <c r="BG14" s="112" t="s">
        <v>178</v>
      </c>
      <c r="BH14" s="112" t="s">
        <v>178</v>
      </c>
      <c r="BI14" s="112" t="s">
        <v>178</v>
      </c>
      <c r="BJ14" s="52" t="s">
        <v>178</v>
      </c>
      <c r="BK14" s="52" t="s">
        <v>178</v>
      </c>
      <c r="BL14" s="52"/>
      <c r="BM14" s="52"/>
      <c r="BN14" s="52"/>
      <c r="BO14" s="52"/>
      <c r="BP14" s="52"/>
      <c r="BQ14" s="52" t="s">
        <v>225</v>
      </c>
      <c r="BR14" s="52" t="s">
        <v>181</v>
      </c>
      <c r="BS14" s="52" t="s">
        <v>264</v>
      </c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 t="s">
        <v>178</v>
      </c>
      <c r="DS14" s="52">
        <v>7.2350000000000003</v>
      </c>
      <c r="DT14" s="52" t="s">
        <v>178</v>
      </c>
      <c r="DU14" s="52" t="s">
        <v>178</v>
      </c>
      <c r="DV14" s="52" t="s">
        <v>178</v>
      </c>
      <c r="DW14" s="52" t="s">
        <v>178</v>
      </c>
      <c r="DX14" s="52" t="s">
        <v>178</v>
      </c>
      <c r="DY14" s="52" t="s">
        <v>178</v>
      </c>
      <c r="DZ14" s="52"/>
      <c r="EA14" s="52"/>
      <c r="EB14" s="52"/>
      <c r="EC14" s="52"/>
      <c r="ED14" s="128"/>
      <c r="EE14" s="134"/>
      <c r="EF14" s="134"/>
      <c r="EG14" s="134"/>
      <c r="EH14" s="134"/>
      <c r="EI14" s="134"/>
    </row>
    <row r="15" spans="1:139" ht="28.8" x14ac:dyDescent="0.3">
      <c r="A15" s="215">
        <v>12</v>
      </c>
      <c r="B15" s="117" t="s">
        <v>276</v>
      </c>
      <c r="C15" s="117" t="s">
        <v>255</v>
      </c>
      <c r="D15" s="195" t="s">
        <v>211</v>
      </c>
      <c r="E15" s="195"/>
      <c r="F15" s="195" t="s">
        <v>142</v>
      </c>
      <c r="G15" s="195" t="s">
        <v>143</v>
      </c>
      <c r="H15" s="117" t="s">
        <v>144</v>
      </c>
      <c r="I15" s="117" t="s">
        <v>145</v>
      </c>
      <c r="J15" s="117" t="s">
        <v>164</v>
      </c>
      <c r="K15" s="117" t="s">
        <v>144</v>
      </c>
      <c r="L15" s="117" t="s">
        <v>184</v>
      </c>
      <c r="M15" s="117" t="s">
        <v>277</v>
      </c>
      <c r="N15" s="117" t="s">
        <v>278</v>
      </c>
      <c r="O15" s="117" t="s">
        <v>248</v>
      </c>
      <c r="P15" s="117"/>
      <c r="Q15" s="117"/>
      <c r="R15" s="117"/>
      <c r="S15" s="119">
        <v>48.08</v>
      </c>
      <c r="T15" s="120">
        <v>9</v>
      </c>
      <c r="U15" s="112">
        <v>30</v>
      </c>
      <c r="V15" s="112"/>
      <c r="W15" s="53" t="s">
        <v>144</v>
      </c>
      <c r="X15" s="105">
        <v>62.5</v>
      </c>
      <c r="Y15" s="52" t="s">
        <v>151</v>
      </c>
      <c r="Z15" s="52" t="s">
        <v>220</v>
      </c>
      <c r="AA15" s="52" t="s">
        <v>193</v>
      </c>
      <c r="AB15" s="52" t="s">
        <v>279</v>
      </c>
      <c r="AC15" s="53" t="s">
        <v>235</v>
      </c>
      <c r="AD15" s="138" t="s">
        <v>280</v>
      </c>
      <c r="AE15" s="51" t="s">
        <v>178</v>
      </c>
      <c r="AF15" s="112">
        <v>0</v>
      </c>
      <c r="AG15" s="112"/>
      <c r="AH15" s="112"/>
      <c r="AI15" s="112"/>
      <c r="AJ15" s="135" t="s">
        <v>227</v>
      </c>
      <c r="AK15" s="136">
        <v>0.66252168246357246</v>
      </c>
      <c r="AL15" s="112">
        <v>8.0031771329523895</v>
      </c>
      <c r="AM15" s="137">
        <v>11.560331705095576</v>
      </c>
      <c r="AN15" s="129">
        <f>SUM(AK15:AM15)</f>
        <v>20.226030520511536</v>
      </c>
      <c r="AO15" s="112" t="s">
        <v>158</v>
      </c>
      <c r="AP15" s="113" t="s">
        <v>158</v>
      </c>
      <c r="AQ15" s="113" t="s">
        <v>178</v>
      </c>
      <c r="AR15" s="113" t="s">
        <v>179</v>
      </c>
      <c r="AS15" s="112">
        <v>4.1500000000000004</v>
      </c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0.4</v>
      </c>
      <c r="BJ15" s="52">
        <v>10.525</v>
      </c>
      <c r="BK15" s="52">
        <v>6.25</v>
      </c>
      <c r="BL15" s="52"/>
      <c r="BM15" s="52"/>
      <c r="BN15" s="52"/>
      <c r="BO15" s="52"/>
      <c r="BP15" s="52"/>
      <c r="BQ15" s="52" t="s">
        <v>225</v>
      </c>
      <c r="BR15" s="52" t="s">
        <v>181</v>
      </c>
      <c r="BS15" s="52" t="s">
        <v>264</v>
      </c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 t="s">
        <v>178</v>
      </c>
      <c r="DS15" s="139">
        <v>2606</v>
      </c>
      <c r="DT15" s="139">
        <v>12214</v>
      </c>
      <c r="DU15" s="52" t="s">
        <v>178</v>
      </c>
      <c r="DV15" s="52">
        <v>10.41</v>
      </c>
      <c r="DW15" s="139">
        <v>1392</v>
      </c>
      <c r="DX15" s="52">
        <v>0.21199999999999999</v>
      </c>
      <c r="DY15" s="52" t="s">
        <v>178</v>
      </c>
      <c r="DZ15" s="52"/>
      <c r="EA15" s="52"/>
      <c r="EB15" s="52"/>
      <c r="EC15" s="52"/>
      <c r="ED15" s="128"/>
      <c r="EE15" s="134"/>
      <c r="EF15" s="134"/>
      <c r="EG15" s="134"/>
      <c r="EH15" s="134"/>
      <c r="EI15" s="134"/>
    </row>
    <row r="16" spans="1:139" ht="28.8" x14ac:dyDescent="0.3">
      <c r="A16" s="215">
        <v>13</v>
      </c>
      <c r="B16" s="117" t="s">
        <v>281</v>
      </c>
      <c r="C16" s="117" t="s">
        <v>140</v>
      </c>
      <c r="D16" s="195" t="s">
        <v>141</v>
      </c>
      <c r="E16" s="195" t="s">
        <v>282</v>
      </c>
      <c r="F16" s="195" t="s">
        <v>142</v>
      </c>
      <c r="G16" s="196" t="s">
        <v>143</v>
      </c>
      <c r="H16" s="117" t="s">
        <v>145</v>
      </c>
      <c r="I16" s="117" t="s">
        <v>145</v>
      </c>
      <c r="J16" s="117" t="s">
        <v>144</v>
      </c>
      <c r="K16" s="117" t="s">
        <v>144</v>
      </c>
      <c r="L16" s="117" t="s">
        <v>184</v>
      </c>
      <c r="M16" s="117" t="s">
        <v>283</v>
      </c>
      <c r="N16" s="117" t="s">
        <v>284</v>
      </c>
      <c r="O16" s="117" t="s">
        <v>248</v>
      </c>
      <c r="P16" s="117"/>
      <c r="Q16" s="117"/>
      <c r="R16" s="117"/>
      <c r="S16" s="129" t="s">
        <v>178</v>
      </c>
      <c r="T16" s="112" t="s">
        <v>178</v>
      </c>
      <c r="U16" s="112" t="s">
        <v>178</v>
      </c>
      <c r="V16" s="112"/>
      <c r="W16" s="53" t="s">
        <v>144</v>
      </c>
      <c r="X16" s="105">
        <v>61.69</v>
      </c>
      <c r="Y16" s="52" t="s">
        <v>219</v>
      </c>
      <c r="Z16" s="104" t="s">
        <v>152</v>
      </c>
      <c r="AA16" s="104" t="s">
        <v>153</v>
      </c>
      <c r="AB16" s="52" t="s">
        <v>285</v>
      </c>
      <c r="AC16" s="53" t="s">
        <v>286</v>
      </c>
      <c r="AD16" s="53" t="s">
        <v>287</v>
      </c>
      <c r="AE16" s="51" t="s">
        <v>288</v>
      </c>
      <c r="AF16" s="51"/>
      <c r="AG16" s="104"/>
      <c r="AH16" s="104"/>
      <c r="AI16" s="104"/>
      <c r="AJ16" s="108"/>
      <c r="AK16" s="109">
        <v>-0.10936124801600001</v>
      </c>
      <c r="AL16" s="104">
        <v>752.75053749999995</v>
      </c>
      <c r="AM16" s="110">
        <v>0</v>
      </c>
      <c r="AN16" s="111"/>
      <c r="AO16" s="104"/>
      <c r="AP16" s="114"/>
      <c r="AQ16" s="114"/>
      <c r="AR16" s="114"/>
      <c r="AS16" s="52"/>
      <c r="AT16" s="52"/>
      <c r="AU16" s="52"/>
      <c r="AV16" s="52"/>
      <c r="AW16" s="52"/>
      <c r="AX16" s="52"/>
      <c r="AY16" s="52"/>
      <c r="AZ16" s="52"/>
      <c r="BA16" s="52">
        <v>39.5</v>
      </c>
      <c r="BB16" s="52">
        <v>24.2</v>
      </c>
      <c r="BC16" s="52">
        <v>0</v>
      </c>
      <c r="BD16" s="52"/>
      <c r="BE16" s="104"/>
      <c r="BF16" s="104"/>
      <c r="BG16" s="104"/>
      <c r="BH16" s="104"/>
      <c r="BI16" s="104"/>
      <c r="BJ16" s="104"/>
      <c r="BK16" s="104"/>
      <c r="BL16" s="104"/>
      <c r="BM16" s="104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  <c r="CB16" s="53"/>
      <c r="CC16" s="112"/>
      <c r="CD16" s="112"/>
      <c r="CE16" s="112"/>
      <c r="CF16" s="112"/>
      <c r="CG16" s="112"/>
      <c r="CH16" s="112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14">
        <v>3.6227671048196832</v>
      </c>
      <c r="DS16" s="114">
        <v>0</v>
      </c>
      <c r="DT16" s="114">
        <v>0.15798786653184946</v>
      </c>
      <c r="DU16" s="114">
        <v>7.6255476912706913E-2</v>
      </c>
      <c r="DV16" s="114">
        <v>25.184951129086624</v>
      </c>
      <c r="DW16" s="114">
        <v>0.48997303673744513</v>
      </c>
      <c r="DX16" s="114">
        <v>0.19272413211998654</v>
      </c>
      <c r="DY16" s="114">
        <v>0.23889871924502862</v>
      </c>
      <c r="DZ16" s="114">
        <v>7.079504</v>
      </c>
      <c r="EA16" s="104">
        <v>15.960979999999999</v>
      </c>
      <c r="EB16" s="104"/>
      <c r="EC16" s="104"/>
      <c r="ED16" s="108"/>
      <c r="EE16" s="134"/>
      <c r="EF16" s="134"/>
      <c r="EG16" s="134"/>
      <c r="EH16" s="134"/>
      <c r="EI16" s="134"/>
    </row>
    <row r="17" spans="1:139" ht="43.2" x14ac:dyDescent="0.3">
      <c r="A17" s="215">
        <v>14</v>
      </c>
      <c r="B17" s="197" t="s">
        <v>289</v>
      </c>
      <c r="C17" s="117" t="s">
        <v>290</v>
      </c>
      <c r="D17" s="195" t="s">
        <v>141</v>
      </c>
      <c r="E17" s="195"/>
      <c r="F17" s="195" t="s">
        <v>142</v>
      </c>
      <c r="G17" s="195" t="s">
        <v>143</v>
      </c>
      <c r="H17" s="117" t="s">
        <v>144</v>
      </c>
      <c r="I17" s="117" t="s">
        <v>145</v>
      </c>
      <c r="J17" s="117" t="s">
        <v>145</v>
      </c>
      <c r="K17" s="117" t="s">
        <v>144</v>
      </c>
      <c r="L17" s="117" t="s">
        <v>184</v>
      </c>
      <c r="M17" s="117" t="s">
        <v>291</v>
      </c>
      <c r="N17" s="117" t="s">
        <v>292</v>
      </c>
      <c r="O17" s="268" t="s">
        <v>293</v>
      </c>
      <c r="P17" s="117"/>
      <c r="Q17" s="117"/>
      <c r="R17" s="117" t="s">
        <v>294</v>
      </c>
      <c r="S17" s="129">
        <v>50</v>
      </c>
      <c r="T17" s="112">
        <v>5.5</v>
      </c>
      <c r="U17" s="140">
        <v>30</v>
      </c>
      <c r="V17" s="140"/>
      <c r="W17" s="53" t="s">
        <v>144</v>
      </c>
      <c r="X17" s="105">
        <v>52.5</v>
      </c>
      <c r="Y17" s="52" t="s">
        <v>219</v>
      </c>
      <c r="Z17" s="104" t="s">
        <v>152</v>
      </c>
      <c r="AA17" s="104" t="s">
        <v>295</v>
      </c>
      <c r="AB17" s="52" t="s">
        <v>296</v>
      </c>
      <c r="AC17" s="53" t="s">
        <v>286</v>
      </c>
      <c r="AD17" s="53" t="s">
        <v>287</v>
      </c>
      <c r="AE17" s="51" t="s">
        <v>288</v>
      </c>
      <c r="AF17" s="104"/>
      <c r="AG17" s="104"/>
      <c r="AH17" s="104"/>
      <c r="AI17" s="104"/>
      <c r="AJ17" s="104"/>
      <c r="AK17" s="109"/>
      <c r="AL17" s="104"/>
      <c r="AM17" s="110"/>
      <c r="AN17" s="111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41">
        <v>0</v>
      </c>
      <c r="BV17" s="141">
        <v>0</v>
      </c>
      <c r="BW17" s="141">
        <v>0</v>
      </c>
      <c r="BX17" s="141">
        <v>1.292442497261774E-2</v>
      </c>
      <c r="BY17" s="141">
        <v>0</v>
      </c>
      <c r="BZ17" s="141">
        <v>2.3932092004381164E-2</v>
      </c>
      <c r="CA17" s="141">
        <v>2.9299014238773263E-2</v>
      </c>
      <c r="CB17" s="141">
        <v>9.1894852135815983E-2</v>
      </c>
      <c r="CC17" s="141">
        <v>0</v>
      </c>
      <c r="CD17" s="141">
        <v>0</v>
      </c>
      <c r="CE17" s="141">
        <v>3.806133625410732E-2</v>
      </c>
      <c r="CF17" s="141">
        <v>2.8477546549835701E-2</v>
      </c>
      <c r="CG17" s="141">
        <v>0</v>
      </c>
      <c r="CH17" s="141">
        <v>0</v>
      </c>
      <c r="CI17" s="141">
        <v>0</v>
      </c>
      <c r="CJ17" s="141">
        <v>0</v>
      </c>
      <c r="CK17" s="141">
        <v>0</v>
      </c>
      <c r="CL17" s="141">
        <v>9.3099671412924393E-4</v>
      </c>
      <c r="CM17" s="141">
        <v>1.9715224534501627E-3</v>
      </c>
      <c r="CN17" s="141">
        <v>0</v>
      </c>
      <c r="CO17" s="141">
        <v>0</v>
      </c>
      <c r="CP17" s="141">
        <v>1.3964950711938661E-3</v>
      </c>
      <c r="CQ17" s="141">
        <v>0</v>
      </c>
      <c r="CR17" s="104">
        <v>203</v>
      </c>
      <c r="CS17" s="104"/>
      <c r="CT17" s="104"/>
      <c r="CU17" s="104"/>
      <c r="CV17" s="104"/>
      <c r="CW17" s="104"/>
      <c r="CX17" s="114">
        <v>0</v>
      </c>
      <c r="CY17" s="124">
        <v>0</v>
      </c>
      <c r="CZ17" s="124">
        <v>7.4074074074073637E-4</v>
      </c>
      <c r="DA17" s="105">
        <v>0</v>
      </c>
      <c r="DB17" s="124">
        <v>0</v>
      </c>
      <c r="DC17" s="124">
        <v>0</v>
      </c>
      <c r="DD17" s="124">
        <v>6.6666666666666662E-3</v>
      </c>
      <c r="DE17" s="124">
        <v>0</v>
      </c>
      <c r="DF17" s="124">
        <v>0</v>
      </c>
      <c r="DG17" s="124">
        <v>0</v>
      </c>
      <c r="DH17" s="142">
        <v>0</v>
      </c>
      <c r="DI17" s="143">
        <v>0</v>
      </c>
      <c r="DJ17" s="124">
        <v>0</v>
      </c>
      <c r="DK17" s="124">
        <v>0</v>
      </c>
      <c r="DL17" s="124">
        <v>0</v>
      </c>
      <c r="DM17" s="124">
        <v>0</v>
      </c>
      <c r="DN17" s="124">
        <v>0</v>
      </c>
      <c r="DO17" s="124">
        <v>0</v>
      </c>
      <c r="DP17" s="124">
        <v>0</v>
      </c>
      <c r="DQ17" s="124">
        <v>0</v>
      </c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8"/>
      <c r="EE17" s="134"/>
      <c r="EF17" s="134"/>
      <c r="EG17" s="134"/>
      <c r="EH17" s="134"/>
      <c r="EI17" s="134"/>
    </row>
    <row r="18" spans="1:139" ht="43.2" x14ac:dyDescent="0.3">
      <c r="A18" s="215">
        <v>15</v>
      </c>
      <c r="B18" s="198" t="s">
        <v>297</v>
      </c>
      <c r="C18" s="117" t="s">
        <v>298</v>
      </c>
      <c r="D18" s="195" t="s">
        <v>299</v>
      </c>
      <c r="E18" s="196" t="s">
        <v>300</v>
      </c>
      <c r="F18" s="195" t="s">
        <v>142</v>
      </c>
      <c r="G18" s="196" t="s">
        <v>143</v>
      </c>
      <c r="H18" s="117" t="s">
        <v>144</v>
      </c>
      <c r="I18" s="117" t="s">
        <v>144</v>
      </c>
      <c r="J18" s="117" t="s">
        <v>144</v>
      </c>
      <c r="K18" s="117" t="s">
        <v>145</v>
      </c>
      <c r="L18" s="117" t="s">
        <v>301</v>
      </c>
      <c r="M18" s="117" t="s">
        <v>147</v>
      </c>
      <c r="N18" s="117"/>
      <c r="O18" s="117"/>
      <c r="P18" s="117"/>
      <c r="Q18" s="216" t="s">
        <v>302</v>
      </c>
      <c r="R18" s="117" t="s">
        <v>303</v>
      </c>
      <c r="S18" s="129" t="s">
        <v>178</v>
      </c>
      <c r="T18" s="112" t="s">
        <v>178</v>
      </c>
      <c r="U18" s="112" t="s">
        <v>178</v>
      </c>
      <c r="V18" s="112"/>
      <c r="W18" s="53" t="s">
        <v>144</v>
      </c>
      <c r="X18" s="105">
        <v>88.89</v>
      </c>
      <c r="Y18" s="52" t="s">
        <v>304</v>
      </c>
      <c r="Z18" s="52" t="s">
        <v>172</v>
      </c>
      <c r="AA18" s="52" t="s">
        <v>193</v>
      </c>
      <c r="AB18" s="52" t="s">
        <v>305</v>
      </c>
      <c r="AC18" s="53" t="s">
        <v>235</v>
      </c>
      <c r="AD18" s="53" t="s">
        <v>300</v>
      </c>
      <c r="AE18" s="51" t="s">
        <v>178</v>
      </c>
      <c r="AF18" s="112"/>
      <c r="AG18" s="112"/>
      <c r="AH18" s="112"/>
      <c r="AI18" s="112"/>
      <c r="AJ18" s="112"/>
      <c r="AK18" s="136"/>
      <c r="AL18" s="112"/>
      <c r="AM18" s="137"/>
      <c r="AN18" s="129"/>
      <c r="AO18" s="112"/>
      <c r="AP18" s="113"/>
      <c r="AQ18" s="113"/>
      <c r="AR18" s="113"/>
      <c r="AS18" s="253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 t="s">
        <v>306</v>
      </c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8"/>
      <c r="EE18" s="134"/>
      <c r="EF18" s="134"/>
      <c r="EG18" s="134"/>
      <c r="EH18" s="134"/>
      <c r="EI18" s="134"/>
    </row>
    <row r="19" spans="1:139" ht="57.6" x14ac:dyDescent="0.3">
      <c r="A19" s="215">
        <v>16</v>
      </c>
      <c r="B19" s="197" t="s">
        <v>307</v>
      </c>
      <c r="C19" s="117" t="s">
        <v>298</v>
      </c>
      <c r="D19" s="195" t="s">
        <v>299</v>
      </c>
      <c r="E19" s="196" t="s">
        <v>300</v>
      </c>
      <c r="F19" s="195" t="s">
        <v>142</v>
      </c>
      <c r="G19" s="195"/>
      <c r="H19" s="117" t="s">
        <v>144</v>
      </c>
      <c r="I19" s="117" t="s">
        <v>144</v>
      </c>
      <c r="J19" s="117" t="s">
        <v>144</v>
      </c>
      <c r="K19" s="117" t="s">
        <v>145</v>
      </c>
      <c r="L19" s="117" t="s">
        <v>301</v>
      </c>
      <c r="M19" s="117" t="s">
        <v>147</v>
      </c>
      <c r="N19" s="117"/>
      <c r="O19" s="117"/>
      <c r="P19" s="117"/>
      <c r="Q19" s="216" t="s">
        <v>308</v>
      </c>
      <c r="R19" s="117" t="s">
        <v>309</v>
      </c>
      <c r="S19" s="129"/>
      <c r="T19" s="112"/>
      <c r="U19" s="112"/>
      <c r="V19" s="112"/>
      <c r="W19" s="53" t="s">
        <v>144</v>
      </c>
      <c r="X19" s="105">
        <v>69.23</v>
      </c>
      <c r="Y19" s="53"/>
      <c r="Z19" s="52"/>
      <c r="AA19" s="52"/>
      <c r="AB19" s="52"/>
      <c r="AC19" s="53"/>
      <c r="AD19" s="53"/>
      <c r="AE19" s="53"/>
      <c r="AF19" s="112"/>
      <c r="AG19" s="112"/>
      <c r="AH19" s="112"/>
      <c r="AI19" s="112"/>
      <c r="AJ19" s="112"/>
      <c r="AK19" s="136"/>
      <c r="AL19" s="112"/>
      <c r="AM19" s="137"/>
      <c r="AN19" s="129"/>
      <c r="AO19" s="112"/>
      <c r="AP19" s="52"/>
      <c r="AQ19" s="52"/>
      <c r="AR19" s="5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52"/>
      <c r="BK19" s="52"/>
      <c r="BL19" s="52"/>
      <c r="BM19" s="52"/>
      <c r="BN19" s="52"/>
      <c r="BO19" s="52"/>
      <c r="BP19" s="5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3"/>
      <c r="CD19" s="53"/>
      <c r="CE19" s="112"/>
      <c r="CF19" s="112"/>
      <c r="CG19" s="112"/>
      <c r="CH19" s="112"/>
      <c r="CI19" s="112"/>
      <c r="CJ19" s="112"/>
      <c r="CK19" s="112"/>
      <c r="CL19" s="112"/>
      <c r="CM19" s="112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44"/>
      <c r="EE19" s="134"/>
      <c r="EF19" s="134"/>
      <c r="EG19" s="134"/>
      <c r="EH19" s="134"/>
      <c r="EI19" s="134"/>
    </row>
    <row r="20" spans="1:139" ht="43.2" x14ac:dyDescent="0.3">
      <c r="A20" s="215">
        <v>17</v>
      </c>
      <c r="B20" s="198" t="s">
        <v>310</v>
      </c>
      <c r="C20" s="117" t="s">
        <v>298</v>
      </c>
      <c r="D20" s="195" t="s">
        <v>299</v>
      </c>
      <c r="E20" s="196" t="s">
        <v>311</v>
      </c>
      <c r="F20" s="195" t="s">
        <v>312</v>
      </c>
      <c r="G20" s="195"/>
      <c r="H20" s="117" t="s">
        <v>144</v>
      </c>
      <c r="I20" s="117" t="s">
        <v>144</v>
      </c>
      <c r="J20" s="117" t="s">
        <v>144</v>
      </c>
      <c r="K20" s="117" t="s">
        <v>145</v>
      </c>
      <c r="L20" s="117" t="s">
        <v>301</v>
      </c>
      <c r="M20" s="117" t="s">
        <v>147</v>
      </c>
      <c r="N20" s="117"/>
      <c r="O20" s="117"/>
      <c r="P20" s="117"/>
      <c r="Q20" s="216" t="s">
        <v>313</v>
      </c>
      <c r="R20" s="117" t="s">
        <v>309</v>
      </c>
      <c r="S20" s="129" t="s">
        <v>178</v>
      </c>
      <c r="T20" s="112" t="s">
        <v>178</v>
      </c>
      <c r="U20" s="112" t="s">
        <v>178</v>
      </c>
      <c r="V20" s="112"/>
      <c r="W20" s="53" t="s">
        <v>144</v>
      </c>
      <c r="X20" s="105">
        <v>32.380000000000003</v>
      </c>
      <c r="Y20" s="52" t="s">
        <v>304</v>
      </c>
      <c r="Z20" s="52" t="s">
        <v>172</v>
      </c>
      <c r="AA20" s="52" t="s">
        <v>193</v>
      </c>
      <c r="AB20" s="52" t="s">
        <v>314</v>
      </c>
      <c r="AC20" s="53" t="s">
        <v>235</v>
      </c>
      <c r="AD20" s="53" t="s">
        <v>311</v>
      </c>
      <c r="AE20" s="51" t="s">
        <v>178</v>
      </c>
      <c r="AF20" s="112"/>
      <c r="AG20" s="112"/>
      <c r="AH20" s="112"/>
      <c r="AI20" s="112"/>
      <c r="AJ20" s="112"/>
      <c r="AK20" s="136"/>
      <c r="AL20" s="112"/>
      <c r="AM20" s="137"/>
      <c r="AN20" s="129"/>
      <c r="AO20" s="112"/>
      <c r="AP20" s="113"/>
      <c r="AQ20" s="113"/>
      <c r="AR20" s="113"/>
      <c r="AS20" s="253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 t="s">
        <v>306</v>
      </c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8"/>
      <c r="EE20" s="134"/>
      <c r="EF20" s="134"/>
      <c r="EG20" s="134"/>
      <c r="EH20" s="134"/>
      <c r="EI20" s="134"/>
    </row>
    <row r="21" spans="1:139" ht="72" x14ac:dyDescent="0.3">
      <c r="A21" s="215">
        <v>18</v>
      </c>
      <c r="B21" s="117" t="s">
        <v>315</v>
      </c>
      <c r="C21" s="117" t="s">
        <v>298</v>
      </c>
      <c r="D21" s="195" t="s">
        <v>299</v>
      </c>
      <c r="E21" s="195" t="s">
        <v>316</v>
      </c>
      <c r="F21" s="195" t="s">
        <v>142</v>
      </c>
      <c r="G21" s="195" t="s">
        <v>143</v>
      </c>
      <c r="H21" s="117" t="s">
        <v>144</v>
      </c>
      <c r="I21" s="117" t="s">
        <v>144</v>
      </c>
      <c r="J21" s="117" t="s">
        <v>144</v>
      </c>
      <c r="K21" s="117" t="s">
        <v>145</v>
      </c>
      <c r="L21" s="117" t="s">
        <v>184</v>
      </c>
      <c r="M21" s="117" t="s">
        <v>317</v>
      </c>
      <c r="N21" s="117" t="s">
        <v>318</v>
      </c>
      <c r="O21" s="117" t="s">
        <v>319</v>
      </c>
      <c r="P21" s="117"/>
      <c r="Q21" s="216" t="s">
        <v>320</v>
      </c>
      <c r="R21" s="117" t="s">
        <v>309</v>
      </c>
      <c r="S21" s="145" t="s">
        <v>178</v>
      </c>
      <c r="T21" s="120">
        <v>8</v>
      </c>
      <c r="U21" s="112" t="s">
        <v>178</v>
      </c>
      <c r="V21" s="112"/>
      <c r="W21" s="53" t="s">
        <v>144</v>
      </c>
      <c r="X21" s="105">
        <v>100</v>
      </c>
      <c r="Y21" s="52" t="s">
        <v>171</v>
      </c>
      <c r="Z21" s="52" t="s">
        <v>172</v>
      </c>
      <c r="AA21" s="52" t="s">
        <v>206</v>
      </c>
      <c r="AB21" s="52" t="s">
        <v>321</v>
      </c>
      <c r="AC21" s="53" t="s">
        <v>235</v>
      </c>
      <c r="AD21" s="53" t="s">
        <v>322</v>
      </c>
      <c r="AE21" s="51" t="s">
        <v>178</v>
      </c>
      <c r="AF21" s="105" t="s">
        <v>178</v>
      </c>
      <c r="AG21" s="105" t="s">
        <v>178</v>
      </c>
      <c r="AH21" s="105" t="s">
        <v>178</v>
      </c>
      <c r="AI21" s="105" t="s">
        <v>178</v>
      </c>
      <c r="AJ21" s="130" t="s">
        <v>178</v>
      </c>
      <c r="AK21" s="131" t="s">
        <v>178</v>
      </c>
      <c r="AL21" s="105" t="s">
        <v>178</v>
      </c>
      <c r="AM21" s="132" t="s">
        <v>178</v>
      </c>
      <c r="AN21" s="133" t="s">
        <v>178</v>
      </c>
      <c r="AO21" s="130" t="s">
        <v>178</v>
      </c>
      <c r="AP21" s="150" t="s">
        <v>223</v>
      </c>
      <c r="AQ21" s="113" t="s">
        <v>178</v>
      </c>
      <c r="AR21" s="151" t="s">
        <v>179</v>
      </c>
      <c r="AS21" s="119">
        <v>186.9</v>
      </c>
      <c r="AT21" s="120">
        <v>72.900000000000006</v>
      </c>
      <c r="AU21" s="120"/>
      <c r="AV21" s="120">
        <v>0</v>
      </c>
      <c r="AW21" s="120">
        <v>0</v>
      </c>
      <c r="AX21" s="120">
        <v>0</v>
      </c>
      <c r="AY21" s="120">
        <v>0</v>
      </c>
      <c r="AZ21" s="112" t="s">
        <v>178</v>
      </c>
      <c r="BA21" s="120">
        <v>0</v>
      </c>
      <c r="BB21" s="120">
        <v>0</v>
      </c>
      <c r="BC21" s="120">
        <v>0</v>
      </c>
      <c r="BD21" s="112" t="s">
        <v>178</v>
      </c>
      <c r="BE21" s="112" t="s">
        <v>178</v>
      </c>
      <c r="BF21" s="112" t="s">
        <v>178</v>
      </c>
      <c r="BG21" s="112" t="s">
        <v>178</v>
      </c>
      <c r="BH21" s="112" t="s">
        <v>178</v>
      </c>
      <c r="BI21" s="112" t="s">
        <v>178</v>
      </c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134"/>
      <c r="CS21" s="134"/>
      <c r="CT21" s="134"/>
      <c r="CU21" s="134"/>
      <c r="CV21" s="134"/>
      <c r="CW21" s="134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128"/>
      <c r="EE21" s="148"/>
      <c r="EF21" s="148"/>
      <c r="EG21" s="148"/>
      <c r="EH21" s="148"/>
      <c r="EI21" s="148"/>
    </row>
    <row r="22" spans="1:139" ht="43.2" x14ac:dyDescent="0.3">
      <c r="A22" s="215">
        <v>19</v>
      </c>
      <c r="B22" s="197" t="s">
        <v>323</v>
      </c>
      <c r="C22" s="117" t="s">
        <v>298</v>
      </c>
      <c r="D22" s="195" t="s">
        <v>299</v>
      </c>
      <c r="E22" s="196" t="s">
        <v>300</v>
      </c>
      <c r="F22" s="195" t="s">
        <v>142</v>
      </c>
      <c r="G22" s="195"/>
      <c r="H22" s="117" t="s">
        <v>144</v>
      </c>
      <c r="I22" s="117" t="s">
        <v>144</v>
      </c>
      <c r="J22" s="117" t="s">
        <v>144</v>
      </c>
      <c r="K22" s="117" t="s">
        <v>145</v>
      </c>
      <c r="L22" s="117" t="s">
        <v>146</v>
      </c>
      <c r="M22" s="117"/>
      <c r="N22" s="117"/>
      <c r="O22" s="117" t="s">
        <v>324</v>
      </c>
      <c r="P22" s="117"/>
      <c r="Q22" s="216" t="s">
        <v>325</v>
      </c>
      <c r="R22" s="117" t="s">
        <v>309</v>
      </c>
      <c r="S22" s="129"/>
      <c r="T22" s="112"/>
      <c r="U22" s="112"/>
      <c r="V22" s="112"/>
      <c r="W22" s="53" t="s">
        <v>144</v>
      </c>
      <c r="X22" s="105" t="s">
        <v>326</v>
      </c>
      <c r="Y22" s="53"/>
      <c r="Z22" s="52"/>
      <c r="AA22" s="52"/>
      <c r="AB22" s="52"/>
      <c r="AC22" s="53"/>
      <c r="AD22" s="53"/>
      <c r="AE22" s="53"/>
      <c r="AF22" s="112"/>
      <c r="AG22" s="112"/>
      <c r="AH22" s="112"/>
      <c r="AI22" s="112"/>
      <c r="AJ22" s="135"/>
      <c r="AK22" s="136"/>
      <c r="AL22" s="112"/>
      <c r="AM22" s="137"/>
      <c r="AN22" s="129"/>
      <c r="AO22" s="135"/>
      <c r="AP22" s="146"/>
      <c r="AQ22" s="52"/>
      <c r="AR22" s="147"/>
      <c r="AS22" s="129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52"/>
      <c r="BK22" s="52"/>
      <c r="BL22" s="52"/>
      <c r="BM22" s="52"/>
      <c r="BN22" s="52"/>
      <c r="BO22" s="52"/>
      <c r="BP22" s="5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3"/>
      <c r="CD22" s="53"/>
      <c r="CE22" s="112"/>
      <c r="CF22" s="112"/>
      <c r="CG22" s="112"/>
      <c r="CH22" s="112"/>
      <c r="CI22" s="112"/>
      <c r="CJ22" s="112"/>
      <c r="CK22" s="112"/>
      <c r="CL22" s="112"/>
      <c r="CM22" s="112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8"/>
      <c r="DZ22" s="104"/>
      <c r="EA22" s="104"/>
      <c r="EB22" s="104"/>
      <c r="EC22" s="104"/>
      <c r="ED22" s="144"/>
      <c r="EE22" s="148"/>
      <c r="EF22" s="148"/>
      <c r="EG22" s="148"/>
      <c r="EH22" s="148"/>
      <c r="EI22" s="148"/>
    </row>
    <row r="23" spans="1:139" ht="72" x14ac:dyDescent="0.3">
      <c r="A23" s="215">
        <v>20</v>
      </c>
      <c r="B23" s="197" t="s">
        <v>327</v>
      </c>
      <c r="C23" s="117" t="s">
        <v>298</v>
      </c>
      <c r="D23" s="195" t="s">
        <v>299</v>
      </c>
      <c r="E23" s="196" t="s">
        <v>328</v>
      </c>
      <c r="F23" s="195" t="s">
        <v>312</v>
      </c>
      <c r="G23" s="196" t="s">
        <v>328</v>
      </c>
      <c r="H23" s="117" t="s">
        <v>145</v>
      </c>
      <c r="I23" s="117" t="s">
        <v>144</v>
      </c>
      <c r="J23" s="117" t="s">
        <v>144</v>
      </c>
      <c r="K23" s="117" t="s">
        <v>145</v>
      </c>
      <c r="L23" s="117" t="s">
        <v>184</v>
      </c>
      <c r="M23" s="117"/>
      <c r="N23" s="117"/>
      <c r="O23" s="117"/>
      <c r="P23" s="117"/>
      <c r="Q23" s="216" t="s">
        <v>329</v>
      </c>
      <c r="R23" s="117" t="s">
        <v>330</v>
      </c>
      <c r="S23" s="145"/>
      <c r="T23" s="112"/>
      <c r="U23" s="112"/>
      <c r="V23" s="112"/>
      <c r="W23" s="53" t="s">
        <v>144</v>
      </c>
      <c r="X23" s="105" t="s">
        <v>326</v>
      </c>
      <c r="Y23" s="53"/>
      <c r="Z23" s="52"/>
      <c r="AA23" s="52"/>
      <c r="AB23" s="52"/>
      <c r="AC23" s="53"/>
      <c r="AD23" s="53"/>
      <c r="AE23" s="53"/>
      <c r="AF23" s="112"/>
      <c r="AG23" s="112"/>
      <c r="AH23" s="112"/>
      <c r="AI23" s="112"/>
      <c r="AJ23" s="135"/>
      <c r="AK23" s="136"/>
      <c r="AL23" s="112"/>
      <c r="AM23" s="137"/>
      <c r="AN23" s="129"/>
      <c r="AO23" s="135"/>
      <c r="AP23" s="146"/>
      <c r="AQ23" s="52"/>
      <c r="AR23" s="147"/>
      <c r="AS23" s="129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52"/>
      <c r="BK23" s="52"/>
      <c r="BL23" s="52"/>
      <c r="BM23" s="52"/>
      <c r="BN23" s="52"/>
      <c r="BO23" s="52"/>
      <c r="BP23" s="5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3"/>
      <c r="CD23" s="53"/>
      <c r="CE23" s="112"/>
      <c r="CF23" s="112"/>
      <c r="CG23" s="112"/>
      <c r="CH23" s="112"/>
      <c r="CI23" s="112"/>
      <c r="CJ23" s="112"/>
      <c r="CK23" s="112"/>
      <c r="CL23" s="112"/>
      <c r="CM23" s="112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44"/>
      <c r="EE23" s="148"/>
      <c r="EF23" s="148"/>
      <c r="EG23" s="148"/>
      <c r="EH23" s="148"/>
      <c r="EI23" s="148"/>
    </row>
    <row r="24" spans="1:139" ht="43.2" x14ac:dyDescent="0.3">
      <c r="A24" s="215">
        <v>21</v>
      </c>
      <c r="B24" s="117" t="s">
        <v>331</v>
      </c>
      <c r="C24" s="117" t="s">
        <v>140</v>
      </c>
      <c r="D24" s="195" t="s">
        <v>161</v>
      </c>
      <c r="E24" s="195" t="s">
        <v>201</v>
      </c>
      <c r="F24" s="195" t="s">
        <v>142</v>
      </c>
      <c r="G24" s="195" t="s">
        <v>143</v>
      </c>
      <c r="H24" s="117" t="s">
        <v>144</v>
      </c>
      <c r="I24" s="117" t="s">
        <v>145</v>
      </c>
      <c r="J24" s="117" t="s">
        <v>164</v>
      </c>
      <c r="K24" s="117" t="s">
        <v>144</v>
      </c>
      <c r="L24" s="117" t="s">
        <v>184</v>
      </c>
      <c r="M24" s="117" t="s">
        <v>266</v>
      </c>
      <c r="N24" s="117" t="s">
        <v>332</v>
      </c>
      <c r="O24" s="117" t="s">
        <v>248</v>
      </c>
      <c r="P24" s="117" t="s">
        <v>232</v>
      </c>
      <c r="Q24" s="117"/>
      <c r="R24" s="117"/>
      <c r="S24" s="119">
        <v>35.99</v>
      </c>
      <c r="T24" s="120">
        <v>7.5</v>
      </c>
      <c r="U24" s="121">
        <v>25</v>
      </c>
      <c r="V24" s="121"/>
      <c r="W24" s="53" t="s">
        <v>144</v>
      </c>
      <c r="X24" s="105">
        <v>49.09</v>
      </c>
      <c r="Y24" s="52" t="s">
        <v>219</v>
      </c>
      <c r="Z24" s="52" t="s">
        <v>333</v>
      </c>
      <c r="AA24" s="52" t="s">
        <v>173</v>
      </c>
      <c r="AB24" s="52" t="s">
        <v>334</v>
      </c>
      <c r="AC24" s="53" t="s">
        <v>155</v>
      </c>
      <c r="AD24" s="53" t="s">
        <v>335</v>
      </c>
      <c r="AE24" s="51" t="s">
        <v>336</v>
      </c>
      <c r="AF24" s="105">
        <v>4.43</v>
      </c>
      <c r="AG24" s="105">
        <v>0</v>
      </c>
      <c r="AH24" s="105">
        <v>0.09</v>
      </c>
      <c r="AI24" s="105">
        <v>3.91</v>
      </c>
      <c r="AJ24" s="122">
        <v>2.2000000000000002</v>
      </c>
      <c r="AK24" s="123">
        <v>0</v>
      </c>
      <c r="AL24" s="124">
        <v>0</v>
      </c>
      <c r="AM24" s="125">
        <v>0</v>
      </c>
      <c r="AN24" s="126">
        <v>0</v>
      </c>
      <c r="AO24" s="149">
        <v>0</v>
      </c>
      <c r="AP24" s="150" t="s">
        <v>158</v>
      </c>
      <c r="AQ24" s="113" t="s">
        <v>178</v>
      </c>
      <c r="AR24" s="151" t="s">
        <v>179</v>
      </c>
      <c r="AS24" s="119">
        <v>2</v>
      </c>
      <c r="AT24" s="120">
        <v>59.8</v>
      </c>
      <c r="AU24" s="120"/>
      <c r="AV24" s="120">
        <v>30.8</v>
      </c>
      <c r="AW24" s="120">
        <v>0</v>
      </c>
      <c r="AX24" s="120">
        <v>0</v>
      </c>
      <c r="AY24" s="120">
        <v>0</v>
      </c>
      <c r="AZ24" s="112" t="s">
        <v>178</v>
      </c>
      <c r="BA24" s="120">
        <v>0</v>
      </c>
      <c r="BB24" s="120">
        <v>0</v>
      </c>
      <c r="BC24" s="120">
        <v>0</v>
      </c>
      <c r="BD24" s="112" t="s">
        <v>178</v>
      </c>
      <c r="BE24" s="112" t="s">
        <v>178</v>
      </c>
      <c r="BF24" s="112" t="s">
        <v>178</v>
      </c>
      <c r="BG24" s="112" t="s">
        <v>178</v>
      </c>
      <c r="BH24" s="112" t="s">
        <v>178</v>
      </c>
      <c r="BI24" s="112" t="s">
        <v>178</v>
      </c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3"/>
    </row>
    <row r="25" spans="1:139" ht="43.2" x14ac:dyDescent="0.3">
      <c r="A25" s="215">
        <v>22</v>
      </c>
      <c r="B25" s="117" t="s">
        <v>337</v>
      </c>
      <c r="C25" s="117" t="s">
        <v>140</v>
      </c>
      <c r="D25" s="195" t="s">
        <v>161</v>
      </c>
      <c r="E25" s="195" t="s">
        <v>201</v>
      </c>
      <c r="F25" s="195" t="s">
        <v>142</v>
      </c>
      <c r="G25" s="195"/>
      <c r="H25" s="117" t="s">
        <v>144</v>
      </c>
      <c r="I25" s="117" t="s">
        <v>145</v>
      </c>
      <c r="J25" s="117" t="s">
        <v>144</v>
      </c>
      <c r="K25" s="117" t="s">
        <v>144</v>
      </c>
      <c r="L25" s="117" t="s">
        <v>301</v>
      </c>
      <c r="M25" s="117" t="s">
        <v>147</v>
      </c>
      <c r="N25" s="117"/>
      <c r="O25" s="117"/>
      <c r="P25" s="117"/>
      <c r="Q25" s="117"/>
      <c r="R25" s="117"/>
      <c r="S25" s="129" t="s">
        <v>178</v>
      </c>
      <c r="T25" s="120">
        <v>6.5</v>
      </c>
      <c r="U25" s="121">
        <v>45</v>
      </c>
      <c r="V25" s="121"/>
      <c r="W25" s="53" t="s">
        <v>144</v>
      </c>
      <c r="X25" s="105">
        <v>43.52</v>
      </c>
      <c r="Y25" s="52" t="s">
        <v>171</v>
      </c>
      <c r="Z25" s="52" t="s">
        <v>172</v>
      </c>
      <c r="AA25" s="52" t="s">
        <v>173</v>
      </c>
      <c r="AB25" s="52" t="s">
        <v>338</v>
      </c>
      <c r="AC25" s="53" t="s">
        <v>175</v>
      </c>
      <c r="AD25" s="53" t="s">
        <v>176</v>
      </c>
      <c r="AE25" s="51" t="s">
        <v>339</v>
      </c>
      <c r="AF25" s="105">
        <v>3.91</v>
      </c>
      <c r="AG25" s="105">
        <v>0</v>
      </c>
      <c r="AH25" s="105">
        <v>0.61</v>
      </c>
      <c r="AI25" s="105">
        <v>3.39</v>
      </c>
      <c r="AJ25" s="122">
        <v>15.3</v>
      </c>
      <c r="AK25" s="123">
        <v>0</v>
      </c>
      <c r="AL25" s="124">
        <v>0</v>
      </c>
      <c r="AM25" s="125">
        <v>0</v>
      </c>
      <c r="AN25" s="126">
        <v>0</v>
      </c>
      <c r="AO25" s="149">
        <v>0</v>
      </c>
      <c r="AP25" s="150" t="s">
        <v>158</v>
      </c>
      <c r="AQ25" s="113" t="s">
        <v>178</v>
      </c>
      <c r="AR25" s="151" t="s">
        <v>179</v>
      </c>
      <c r="AS25" s="119">
        <v>985.8</v>
      </c>
      <c r="AT25" s="120">
        <v>1084.2</v>
      </c>
      <c r="AU25" s="120"/>
      <c r="AV25" s="120">
        <v>3228</v>
      </c>
      <c r="AW25" s="120">
        <v>0</v>
      </c>
      <c r="AX25" s="120">
        <v>0</v>
      </c>
      <c r="AY25" s="120">
        <v>0</v>
      </c>
      <c r="AZ25" s="112" t="s">
        <v>178</v>
      </c>
      <c r="BA25" s="120">
        <v>0</v>
      </c>
      <c r="BB25" s="120">
        <v>0</v>
      </c>
      <c r="BC25" s="120">
        <v>0</v>
      </c>
      <c r="BD25" s="112" t="s">
        <v>178</v>
      </c>
      <c r="BE25" s="112" t="s">
        <v>178</v>
      </c>
      <c r="BF25" s="112" t="s">
        <v>178</v>
      </c>
      <c r="BG25" s="112" t="s">
        <v>178</v>
      </c>
      <c r="BH25" s="112" t="s">
        <v>178</v>
      </c>
      <c r="BI25" s="112" t="s">
        <v>178</v>
      </c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3"/>
    </row>
    <row r="26" spans="1:139" ht="43.2" x14ac:dyDescent="0.3">
      <c r="A26" s="215">
        <v>23</v>
      </c>
      <c r="B26" s="117" t="s">
        <v>340</v>
      </c>
      <c r="C26" s="117" t="s">
        <v>341</v>
      </c>
      <c r="D26" s="195" t="s">
        <v>161</v>
      </c>
      <c r="E26" s="195" t="s">
        <v>201</v>
      </c>
      <c r="F26" s="195" t="s">
        <v>161</v>
      </c>
      <c r="G26" s="195"/>
      <c r="H26" s="117" t="s">
        <v>144</v>
      </c>
      <c r="I26" s="117" t="s">
        <v>145</v>
      </c>
      <c r="J26" s="117" t="s">
        <v>144</v>
      </c>
      <c r="K26" s="117" t="s">
        <v>144</v>
      </c>
      <c r="L26" s="117" t="s">
        <v>146</v>
      </c>
      <c r="M26" s="117"/>
      <c r="N26" s="117"/>
      <c r="O26" s="117"/>
      <c r="P26" s="117"/>
      <c r="Q26" s="117"/>
      <c r="R26" s="117"/>
      <c r="S26" s="129">
        <v>61.85</v>
      </c>
      <c r="T26" s="112">
        <v>8.5</v>
      </c>
      <c r="U26" s="112">
        <v>60</v>
      </c>
      <c r="V26" s="112"/>
      <c r="W26" s="53" t="s">
        <v>144</v>
      </c>
      <c r="X26" s="105">
        <v>66.739999999999995</v>
      </c>
      <c r="Y26" s="52" t="s">
        <v>342</v>
      </c>
      <c r="Z26" s="52" t="s">
        <v>172</v>
      </c>
      <c r="AA26" s="52" t="s">
        <v>193</v>
      </c>
      <c r="AB26" s="52" t="s">
        <v>343</v>
      </c>
      <c r="AC26" s="53" t="s">
        <v>155</v>
      </c>
      <c r="AD26" s="51" t="s">
        <v>344</v>
      </c>
      <c r="AE26" s="51" t="s">
        <v>345</v>
      </c>
      <c r="AF26" s="112" t="s">
        <v>178</v>
      </c>
      <c r="AG26" s="112" t="s">
        <v>178</v>
      </c>
      <c r="AH26" s="112" t="s">
        <v>178</v>
      </c>
      <c r="AI26" s="112" t="s">
        <v>178</v>
      </c>
      <c r="AJ26" s="135" t="s">
        <v>178</v>
      </c>
      <c r="AK26" s="136" t="s">
        <v>178</v>
      </c>
      <c r="AL26" s="112" t="s">
        <v>178</v>
      </c>
      <c r="AM26" s="137" t="s">
        <v>178</v>
      </c>
      <c r="AN26" s="129" t="s">
        <v>178</v>
      </c>
      <c r="AO26" s="135" t="s">
        <v>178</v>
      </c>
      <c r="AP26" s="150" t="s">
        <v>178</v>
      </c>
      <c r="AQ26" s="113" t="s">
        <v>178</v>
      </c>
      <c r="AR26" s="151" t="s">
        <v>178</v>
      </c>
      <c r="AS26" s="129">
        <v>388</v>
      </c>
      <c r="AT26" s="112">
        <v>0</v>
      </c>
      <c r="AU26" s="112"/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0</v>
      </c>
      <c r="BD26" s="112" t="s">
        <v>178</v>
      </c>
      <c r="BE26" s="112" t="s">
        <v>178</v>
      </c>
      <c r="BF26" s="112" t="s">
        <v>178</v>
      </c>
      <c r="BG26" s="112" t="s">
        <v>178</v>
      </c>
      <c r="BH26" s="112" t="s">
        <v>178</v>
      </c>
      <c r="BI26" s="112" t="s">
        <v>178</v>
      </c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8"/>
    </row>
    <row r="27" spans="1:139" ht="43.2" x14ac:dyDescent="0.3">
      <c r="A27" s="215">
        <v>24</v>
      </c>
      <c r="B27" s="197" t="s">
        <v>346</v>
      </c>
      <c r="C27" s="117" t="s">
        <v>347</v>
      </c>
      <c r="D27" s="195" t="s">
        <v>161</v>
      </c>
      <c r="E27" s="195" t="s">
        <v>201</v>
      </c>
      <c r="F27" s="195" t="s">
        <v>161</v>
      </c>
      <c r="G27" s="195"/>
      <c r="H27" s="117" t="s">
        <v>144</v>
      </c>
      <c r="I27" s="117" t="s">
        <v>145</v>
      </c>
      <c r="J27" s="117" t="s">
        <v>144</v>
      </c>
      <c r="K27" s="117" t="s">
        <v>144</v>
      </c>
      <c r="L27" s="117" t="s">
        <v>146</v>
      </c>
      <c r="M27" s="117"/>
      <c r="N27" s="117"/>
      <c r="O27" s="117"/>
      <c r="P27" s="117"/>
      <c r="Q27" s="117"/>
      <c r="R27" s="117"/>
      <c r="S27" s="129"/>
      <c r="T27" s="112"/>
      <c r="U27" s="112"/>
      <c r="V27" s="112"/>
      <c r="W27" s="53" t="s">
        <v>144</v>
      </c>
      <c r="X27" s="105">
        <v>64.19</v>
      </c>
      <c r="Y27" s="53"/>
      <c r="Z27" s="52"/>
      <c r="AA27" s="52"/>
      <c r="AB27" s="52"/>
      <c r="AC27" s="53"/>
      <c r="AD27" s="53"/>
      <c r="AE27" s="53"/>
      <c r="AF27" s="112"/>
      <c r="AG27" s="112"/>
      <c r="AH27" s="112"/>
      <c r="AI27" s="112"/>
      <c r="AJ27" s="135"/>
      <c r="AK27" s="136"/>
      <c r="AL27" s="112"/>
      <c r="AM27" s="137"/>
      <c r="AN27" s="129"/>
      <c r="AO27" s="135"/>
      <c r="AP27" s="210"/>
      <c r="AQ27" s="211"/>
      <c r="AR27" s="213"/>
      <c r="AS27" s="129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52"/>
      <c r="BK27" s="52"/>
      <c r="BL27" s="52"/>
      <c r="BM27" s="52"/>
      <c r="BN27" s="52"/>
      <c r="BO27" s="52"/>
      <c r="BP27" s="5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3"/>
      <c r="CD27" s="53"/>
      <c r="CE27" s="112"/>
      <c r="CF27" s="112"/>
      <c r="CG27" s="112"/>
      <c r="CH27" s="112"/>
      <c r="CI27" s="112"/>
      <c r="CJ27" s="112"/>
      <c r="CK27" s="112"/>
      <c r="CL27" s="112"/>
      <c r="CM27" s="112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44"/>
    </row>
    <row r="28" spans="1:139" s="170" customFormat="1" ht="43.2" x14ac:dyDescent="0.3">
      <c r="A28" s="219">
        <v>25</v>
      </c>
      <c r="B28" s="206" t="s">
        <v>349</v>
      </c>
      <c r="C28" s="117" t="s">
        <v>350</v>
      </c>
      <c r="D28" s="195" t="s">
        <v>161</v>
      </c>
      <c r="E28" s="195"/>
      <c r="F28" s="195" t="s">
        <v>161</v>
      </c>
      <c r="G28" s="195"/>
      <c r="H28" s="117" t="s">
        <v>144</v>
      </c>
      <c r="I28" s="117" t="s">
        <v>145</v>
      </c>
      <c r="J28" s="117" t="s">
        <v>144</v>
      </c>
      <c r="K28" s="117" t="s">
        <v>144</v>
      </c>
      <c r="L28" s="117" t="s">
        <v>146</v>
      </c>
      <c r="M28" s="117"/>
      <c r="N28" s="117"/>
      <c r="O28" s="117"/>
      <c r="P28" s="117"/>
      <c r="Q28" s="117"/>
      <c r="R28" s="117"/>
      <c r="S28" s="174" t="s">
        <v>178</v>
      </c>
      <c r="T28" s="175" t="s">
        <v>178</v>
      </c>
      <c r="U28" s="175" t="s">
        <v>178</v>
      </c>
      <c r="V28" s="175"/>
      <c r="W28" s="53" t="s">
        <v>144</v>
      </c>
      <c r="X28" s="176">
        <v>64.78</v>
      </c>
      <c r="Y28" s="172" t="s">
        <v>342</v>
      </c>
      <c r="Z28" s="172" t="s">
        <v>351</v>
      </c>
      <c r="AA28" s="172" t="s">
        <v>193</v>
      </c>
      <c r="AB28" s="172" t="s">
        <v>352</v>
      </c>
      <c r="AC28" s="177" t="s">
        <v>235</v>
      </c>
      <c r="AD28" s="177" t="s">
        <v>353</v>
      </c>
      <c r="AE28" s="208" t="s">
        <v>354</v>
      </c>
      <c r="AF28" s="175"/>
      <c r="AG28" s="175"/>
      <c r="AH28" s="175"/>
      <c r="AI28" s="175"/>
      <c r="AJ28" s="178"/>
      <c r="AK28" s="179"/>
      <c r="AL28" s="175"/>
      <c r="AM28" s="180"/>
      <c r="AN28" s="174"/>
      <c r="AO28" s="178"/>
      <c r="AP28" s="209"/>
      <c r="AQ28" s="183"/>
      <c r="AR28" s="212"/>
      <c r="AS28" s="254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214"/>
    </row>
    <row r="29" spans="1:139" s="170" customFormat="1" x14ac:dyDescent="0.3">
      <c r="A29" s="154">
        <v>26</v>
      </c>
      <c r="B29" s="256" t="s">
        <v>355</v>
      </c>
      <c r="C29" s="156" t="s">
        <v>356</v>
      </c>
      <c r="D29" s="157" t="s">
        <v>141</v>
      </c>
      <c r="E29" s="260"/>
      <c r="F29" s="157" t="s">
        <v>142</v>
      </c>
      <c r="G29" s="157"/>
      <c r="H29" s="156" t="s">
        <v>145</v>
      </c>
      <c r="I29" s="156" t="s">
        <v>144</v>
      </c>
      <c r="J29" s="156" t="s">
        <v>357</v>
      </c>
      <c r="K29" s="156" t="s">
        <v>144</v>
      </c>
      <c r="L29" s="156" t="s">
        <v>301</v>
      </c>
      <c r="M29" s="156"/>
      <c r="N29" s="156"/>
      <c r="O29" s="156"/>
      <c r="P29" s="156"/>
      <c r="Q29" s="156"/>
      <c r="R29" s="156" t="s">
        <v>358</v>
      </c>
      <c r="S29" s="158"/>
      <c r="T29" s="159"/>
      <c r="U29" s="159"/>
      <c r="V29" s="159"/>
      <c r="W29" s="156" t="s">
        <v>144</v>
      </c>
      <c r="X29" s="160" t="s">
        <v>359</v>
      </c>
      <c r="Y29" s="161"/>
      <c r="Z29" s="155"/>
      <c r="AA29" s="155"/>
      <c r="AB29" s="155"/>
      <c r="AC29" s="161"/>
      <c r="AD29" s="161"/>
      <c r="AE29" s="161"/>
      <c r="AF29" s="159"/>
      <c r="AG29" s="159"/>
      <c r="AH29" s="159"/>
      <c r="AI29" s="159"/>
      <c r="AJ29" s="162"/>
      <c r="AK29" s="163"/>
      <c r="AL29" s="159"/>
      <c r="AM29" s="164"/>
      <c r="AN29" s="158"/>
      <c r="AO29" s="162"/>
      <c r="AP29" s="165"/>
      <c r="AQ29" s="155"/>
      <c r="AR29" s="166"/>
      <c r="AS29" s="158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5"/>
      <c r="BK29" s="155"/>
      <c r="BL29" s="155"/>
      <c r="BM29" s="155"/>
      <c r="BN29" s="155"/>
      <c r="BO29" s="155"/>
      <c r="BP29" s="155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67"/>
      <c r="CD29" s="161"/>
      <c r="CE29" s="159"/>
      <c r="CF29" s="159"/>
      <c r="CG29" s="159"/>
      <c r="CH29" s="159"/>
      <c r="CI29" s="159"/>
      <c r="CJ29" s="159"/>
      <c r="CK29" s="159"/>
      <c r="CL29" s="159"/>
      <c r="CM29" s="159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9"/>
    </row>
    <row r="30" spans="1:139" x14ac:dyDescent="0.3">
      <c r="A30" s="154">
        <v>27</v>
      </c>
      <c r="B30" s="256" t="s">
        <v>360</v>
      </c>
      <c r="C30" s="156" t="s">
        <v>361</v>
      </c>
      <c r="D30" s="157" t="s">
        <v>141</v>
      </c>
      <c r="E30" s="260"/>
      <c r="F30" s="157" t="s">
        <v>142</v>
      </c>
      <c r="G30" s="157"/>
      <c r="H30" s="156" t="s">
        <v>145</v>
      </c>
      <c r="I30" s="156" t="s">
        <v>144</v>
      </c>
      <c r="J30" s="156" t="s">
        <v>357</v>
      </c>
      <c r="K30" s="156" t="s">
        <v>144</v>
      </c>
      <c r="L30" s="156" t="s">
        <v>301</v>
      </c>
      <c r="M30" s="156"/>
      <c r="N30" s="156"/>
      <c r="O30" s="156"/>
      <c r="P30" s="156"/>
      <c r="Q30" s="156"/>
      <c r="R30" s="156" t="s">
        <v>358</v>
      </c>
      <c r="S30" s="158"/>
      <c r="T30" s="159"/>
      <c r="U30" s="159"/>
      <c r="V30" s="159"/>
      <c r="W30" s="156" t="s">
        <v>144</v>
      </c>
      <c r="X30" s="160" t="s">
        <v>359</v>
      </c>
      <c r="Y30" s="161"/>
      <c r="Z30" s="155"/>
      <c r="AA30" s="155"/>
      <c r="AB30" s="155"/>
      <c r="AC30" s="161"/>
      <c r="AD30" s="161"/>
      <c r="AE30" s="161"/>
      <c r="AF30" s="159"/>
      <c r="AG30" s="159"/>
      <c r="AH30" s="159"/>
      <c r="AI30" s="159"/>
      <c r="AJ30" s="162"/>
      <c r="AK30" s="163"/>
      <c r="AL30" s="159"/>
      <c r="AM30" s="164"/>
      <c r="AN30" s="158"/>
      <c r="AO30" s="162"/>
      <c r="AP30" s="165"/>
      <c r="AQ30" s="155"/>
      <c r="AR30" s="166"/>
      <c r="AS30" s="158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5"/>
      <c r="BK30" s="155"/>
      <c r="BL30" s="155"/>
      <c r="BM30" s="155"/>
      <c r="BN30" s="155"/>
      <c r="BO30" s="155"/>
      <c r="BP30" s="155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67"/>
      <c r="CD30" s="161"/>
      <c r="CE30" s="159"/>
      <c r="CF30" s="159"/>
      <c r="CG30" s="159"/>
      <c r="CH30" s="159"/>
      <c r="CI30" s="159"/>
      <c r="CJ30" s="159"/>
      <c r="CK30" s="159"/>
      <c r="CL30" s="159"/>
      <c r="CM30" s="159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9"/>
    </row>
    <row r="31" spans="1:139" ht="28.8" x14ac:dyDescent="0.3">
      <c r="A31" s="171">
        <v>28</v>
      </c>
      <c r="B31" s="257" t="s">
        <v>362</v>
      </c>
      <c r="C31" s="53" t="s">
        <v>361</v>
      </c>
      <c r="D31" s="104" t="s">
        <v>312</v>
      </c>
      <c r="E31" s="201" t="s">
        <v>363</v>
      </c>
      <c r="F31" s="104" t="s">
        <v>312</v>
      </c>
      <c r="G31" s="104"/>
      <c r="H31" s="53" t="s">
        <v>144</v>
      </c>
      <c r="I31" s="53" t="s">
        <v>144</v>
      </c>
      <c r="J31" s="53" t="s">
        <v>357</v>
      </c>
      <c r="K31" s="53" t="s">
        <v>144</v>
      </c>
      <c r="L31" s="53" t="s">
        <v>364</v>
      </c>
      <c r="M31" s="53" t="s">
        <v>365</v>
      </c>
      <c r="N31" s="53" t="s">
        <v>366</v>
      </c>
      <c r="O31" s="53"/>
      <c r="P31" s="53"/>
      <c r="Q31" s="173" t="s">
        <v>367</v>
      </c>
      <c r="R31" s="53"/>
      <c r="S31" s="174">
        <v>60</v>
      </c>
      <c r="T31" s="175">
        <v>4.5</v>
      </c>
      <c r="U31" s="175">
        <v>80</v>
      </c>
      <c r="V31" s="175" t="s">
        <v>368</v>
      </c>
      <c r="W31" s="53" t="s">
        <v>144</v>
      </c>
      <c r="X31" s="176" t="s">
        <v>369</v>
      </c>
      <c r="Y31" s="177" t="s">
        <v>370</v>
      </c>
      <c r="Z31" s="172"/>
      <c r="AA31" s="172" t="s">
        <v>371</v>
      </c>
      <c r="AB31" s="172" t="s">
        <v>223</v>
      </c>
      <c r="AC31" s="177" t="s">
        <v>223</v>
      </c>
      <c r="AD31" s="177" t="s">
        <v>372</v>
      </c>
      <c r="AE31" s="177" t="s">
        <v>178</v>
      </c>
      <c r="AF31" s="175"/>
      <c r="AG31" s="175"/>
      <c r="AH31" s="175"/>
      <c r="AI31" s="175"/>
      <c r="AJ31" s="178"/>
      <c r="AK31" s="179"/>
      <c r="AL31" s="175"/>
      <c r="AM31" s="180"/>
      <c r="AN31" s="174"/>
      <c r="AO31" s="178"/>
      <c r="AP31" s="181"/>
      <c r="AQ31" s="172"/>
      <c r="AR31" s="182"/>
      <c r="AS31" s="174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2" t="s">
        <v>178</v>
      </c>
      <c r="BK31" s="172"/>
      <c r="BL31" s="172"/>
      <c r="BM31" s="172"/>
      <c r="BN31" s="172"/>
      <c r="BO31" s="172"/>
      <c r="BP31" s="172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83"/>
      <c r="CD31" s="177"/>
      <c r="CE31" s="175"/>
      <c r="CF31" s="175"/>
      <c r="CG31" s="175"/>
      <c r="CH31" s="175"/>
      <c r="CI31" s="175"/>
      <c r="CJ31" s="175"/>
      <c r="CK31" s="175"/>
      <c r="CL31" s="175"/>
      <c r="CM31" s="175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5"/>
    </row>
    <row r="32" spans="1:139" ht="28.8" x14ac:dyDescent="0.3">
      <c r="A32" s="171">
        <v>29</v>
      </c>
      <c r="B32" s="257" t="s">
        <v>373</v>
      </c>
      <c r="C32" s="53" t="s">
        <v>356</v>
      </c>
      <c r="D32" s="104" t="s">
        <v>141</v>
      </c>
      <c r="E32" s="195" t="s">
        <v>282</v>
      </c>
      <c r="F32" s="104" t="s">
        <v>142</v>
      </c>
      <c r="G32" s="104" t="s">
        <v>143</v>
      </c>
      <c r="H32" s="53" t="s">
        <v>144</v>
      </c>
      <c r="I32" s="53" t="s">
        <v>144</v>
      </c>
      <c r="J32" s="53" t="s">
        <v>357</v>
      </c>
      <c r="K32" s="53" t="s">
        <v>144</v>
      </c>
      <c r="L32" s="53" t="s">
        <v>301</v>
      </c>
      <c r="M32" s="53" t="s">
        <v>374</v>
      </c>
      <c r="N32" s="53"/>
      <c r="O32" s="53" t="s">
        <v>375</v>
      </c>
      <c r="P32" s="53"/>
      <c r="Q32" s="118" t="s">
        <v>376</v>
      </c>
      <c r="R32" s="53"/>
      <c r="S32" s="174"/>
      <c r="T32" s="175"/>
      <c r="U32" s="175"/>
      <c r="V32" s="175"/>
      <c r="W32" s="53" t="s">
        <v>144</v>
      </c>
      <c r="X32" s="176">
        <v>69.8</v>
      </c>
      <c r="Y32" s="177"/>
      <c r="Z32" s="172"/>
      <c r="AA32" s="172"/>
      <c r="AB32" s="172"/>
      <c r="AC32" s="177"/>
      <c r="AD32" s="177"/>
      <c r="AE32" s="177"/>
      <c r="AF32" s="175"/>
      <c r="AG32" s="175"/>
      <c r="AH32" s="175"/>
      <c r="AI32" s="175"/>
      <c r="AJ32" s="178"/>
      <c r="AK32" s="179"/>
      <c r="AL32" s="175"/>
      <c r="AM32" s="180"/>
      <c r="AN32" s="174"/>
      <c r="AO32" s="178"/>
      <c r="AP32" s="181"/>
      <c r="AQ32" s="172"/>
      <c r="AR32" s="182"/>
      <c r="AS32" s="174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2"/>
      <c r="BK32" s="172"/>
      <c r="BL32" s="172"/>
      <c r="BM32" s="172"/>
      <c r="BN32" s="172"/>
      <c r="BO32" s="172"/>
      <c r="BP32" s="172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83"/>
      <c r="CD32" s="177"/>
      <c r="CE32" s="175"/>
      <c r="CF32" s="175"/>
      <c r="CG32" s="175"/>
      <c r="CH32" s="175"/>
      <c r="CI32" s="175"/>
      <c r="CJ32" s="175"/>
      <c r="CK32" s="175"/>
      <c r="CL32" s="175"/>
      <c r="CM32" s="175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5"/>
    </row>
    <row r="33" spans="1:134" ht="57.6" x14ac:dyDescent="0.3">
      <c r="A33" s="171">
        <v>30</v>
      </c>
      <c r="B33" s="257" t="s">
        <v>377</v>
      </c>
      <c r="C33" s="53" t="s">
        <v>298</v>
      </c>
      <c r="D33" s="53" t="s">
        <v>299</v>
      </c>
      <c r="E33" s="261" t="s">
        <v>378</v>
      </c>
      <c r="F33" s="52" t="s">
        <v>312</v>
      </c>
      <c r="G33" s="52" t="s">
        <v>143</v>
      </c>
      <c r="H33" s="53" t="s">
        <v>145</v>
      </c>
      <c r="I33" s="53" t="s">
        <v>144</v>
      </c>
      <c r="J33" s="53" t="s">
        <v>144</v>
      </c>
      <c r="K33" s="53" t="s">
        <v>145</v>
      </c>
      <c r="L33" s="117" t="s">
        <v>146</v>
      </c>
      <c r="M33" s="53" t="s">
        <v>379</v>
      </c>
      <c r="N33" s="53"/>
      <c r="O33" s="53" t="s">
        <v>380</v>
      </c>
      <c r="P33" s="53"/>
      <c r="Q33" s="118" t="s">
        <v>381</v>
      </c>
      <c r="R33" s="53" t="s">
        <v>382</v>
      </c>
      <c r="S33" s="174"/>
      <c r="T33" s="175"/>
      <c r="U33" s="175"/>
      <c r="V33" s="175"/>
      <c r="W33" s="53"/>
      <c r="X33" s="186"/>
      <c r="Y33" s="177"/>
      <c r="Z33" s="172"/>
      <c r="AA33" s="172"/>
      <c r="AB33" s="172"/>
      <c r="AC33" s="177"/>
      <c r="AD33" s="177"/>
      <c r="AE33" s="177"/>
      <c r="AF33" s="175"/>
      <c r="AG33" s="175"/>
      <c r="AH33" s="175"/>
      <c r="AI33" s="175"/>
      <c r="AJ33" s="178"/>
      <c r="AK33" s="179"/>
      <c r="AL33" s="175"/>
      <c r="AM33" s="180"/>
      <c r="AN33" s="174"/>
      <c r="AO33" s="178"/>
      <c r="AP33" s="181"/>
      <c r="AQ33" s="172"/>
      <c r="AR33" s="182"/>
      <c r="AS33" s="174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2"/>
      <c r="BK33" s="172"/>
      <c r="BL33" s="172"/>
      <c r="BM33" s="172"/>
      <c r="BN33" s="172"/>
      <c r="BO33" s="172"/>
      <c r="BP33" s="172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83"/>
      <c r="CD33" s="177"/>
      <c r="CE33" s="175"/>
      <c r="CF33" s="175"/>
      <c r="CG33" s="175"/>
      <c r="CH33" s="175"/>
      <c r="CI33" s="175"/>
      <c r="CJ33" s="175"/>
      <c r="CK33" s="175"/>
      <c r="CL33" s="175"/>
      <c r="CM33" s="175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5"/>
    </row>
    <row r="34" spans="1:134" ht="57.6" x14ac:dyDescent="0.3">
      <c r="A34" s="171">
        <v>31</v>
      </c>
      <c r="B34" s="257" t="s">
        <v>383</v>
      </c>
      <c r="C34" s="53" t="s">
        <v>298</v>
      </c>
      <c r="D34" s="53" t="s">
        <v>299</v>
      </c>
      <c r="E34" s="261" t="s">
        <v>384</v>
      </c>
      <c r="F34" s="52" t="s">
        <v>312</v>
      </c>
      <c r="G34" s="52" t="s">
        <v>143</v>
      </c>
      <c r="H34" s="53" t="s">
        <v>144</v>
      </c>
      <c r="I34" s="53" t="s">
        <v>144</v>
      </c>
      <c r="J34" s="53" t="s">
        <v>144</v>
      </c>
      <c r="K34" s="53" t="s">
        <v>145</v>
      </c>
      <c r="L34" s="117" t="s">
        <v>146</v>
      </c>
      <c r="M34" s="53" t="s">
        <v>379</v>
      </c>
      <c r="N34" s="53"/>
      <c r="O34" s="177" t="s">
        <v>380</v>
      </c>
      <c r="P34" s="177"/>
      <c r="Q34" s="118" t="s">
        <v>385</v>
      </c>
      <c r="R34" s="53" t="s">
        <v>386</v>
      </c>
      <c r="S34" s="174"/>
      <c r="T34" s="175"/>
      <c r="U34" s="175"/>
      <c r="V34" s="175"/>
      <c r="W34" s="53"/>
      <c r="X34" s="186"/>
      <c r="Y34" s="177"/>
      <c r="Z34" s="172"/>
      <c r="AA34" s="172"/>
      <c r="AB34" s="172"/>
      <c r="AC34" s="177"/>
      <c r="AD34" s="177"/>
      <c r="AE34" s="177"/>
      <c r="AF34" s="175"/>
      <c r="AG34" s="175"/>
      <c r="AH34" s="175"/>
      <c r="AI34" s="175"/>
      <c r="AJ34" s="178"/>
      <c r="AK34" s="179"/>
      <c r="AL34" s="175"/>
      <c r="AM34" s="180"/>
      <c r="AN34" s="174"/>
      <c r="AO34" s="178"/>
      <c r="AP34" s="181"/>
      <c r="AQ34" s="172"/>
      <c r="AR34" s="182"/>
      <c r="AS34" s="174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2"/>
      <c r="BK34" s="172"/>
      <c r="BL34" s="172"/>
      <c r="BM34" s="172"/>
      <c r="BN34" s="172"/>
      <c r="BO34" s="172"/>
      <c r="BP34" s="172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83"/>
      <c r="CD34" s="177"/>
      <c r="CE34" s="175"/>
      <c r="CF34" s="175"/>
      <c r="CG34" s="175"/>
      <c r="CH34" s="175"/>
      <c r="CI34" s="175"/>
      <c r="CJ34" s="175"/>
      <c r="CK34" s="175"/>
      <c r="CL34" s="175"/>
      <c r="CM34" s="175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5"/>
    </row>
    <row r="35" spans="1:134" ht="57.6" x14ac:dyDescent="0.3">
      <c r="A35" s="171">
        <v>32</v>
      </c>
      <c r="B35" s="257" t="s">
        <v>387</v>
      </c>
      <c r="C35" s="53" t="s">
        <v>298</v>
      </c>
      <c r="D35" s="53" t="s">
        <v>299</v>
      </c>
      <c r="E35" s="117" t="s">
        <v>388</v>
      </c>
      <c r="F35" s="52" t="s">
        <v>161</v>
      </c>
      <c r="G35" s="194" t="s">
        <v>163</v>
      </c>
      <c r="H35" s="53" t="s">
        <v>144</v>
      </c>
      <c r="I35" s="53" t="s">
        <v>144</v>
      </c>
      <c r="J35" s="53" t="s">
        <v>144</v>
      </c>
      <c r="K35" s="53" t="s">
        <v>145</v>
      </c>
      <c r="L35" s="117" t="s">
        <v>301</v>
      </c>
      <c r="M35" s="53" t="s">
        <v>389</v>
      </c>
      <c r="N35" s="53"/>
      <c r="O35" s="177"/>
      <c r="P35" s="177"/>
      <c r="Q35" s="118" t="s">
        <v>390</v>
      </c>
      <c r="R35" s="53" t="s">
        <v>391</v>
      </c>
      <c r="S35" s="174"/>
      <c r="T35" s="175"/>
      <c r="U35" s="175"/>
      <c r="V35" s="175"/>
      <c r="W35" s="53"/>
      <c r="X35" s="186"/>
      <c r="Y35" s="177"/>
      <c r="Z35" s="172"/>
      <c r="AA35" s="172"/>
      <c r="AB35" s="172"/>
      <c r="AC35" s="177"/>
      <c r="AD35" s="177"/>
      <c r="AE35" s="177"/>
      <c r="AF35" s="175"/>
      <c r="AG35" s="175"/>
      <c r="AH35" s="175"/>
      <c r="AI35" s="175"/>
      <c r="AJ35" s="178"/>
      <c r="AK35" s="179"/>
      <c r="AL35" s="175"/>
      <c r="AM35" s="180"/>
      <c r="AN35" s="174"/>
      <c r="AO35" s="178"/>
      <c r="AP35" s="181"/>
      <c r="AQ35" s="172"/>
      <c r="AR35" s="182"/>
      <c r="AS35" s="174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2"/>
      <c r="BK35" s="172"/>
      <c r="BL35" s="172"/>
      <c r="BM35" s="172"/>
      <c r="BN35" s="172"/>
      <c r="BO35" s="172"/>
      <c r="BP35" s="172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83"/>
      <c r="CD35" s="177"/>
      <c r="CE35" s="175"/>
      <c r="CF35" s="175"/>
      <c r="CG35" s="175"/>
      <c r="CH35" s="175"/>
      <c r="CI35" s="175"/>
      <c r="CJ35" s="175"/>
      <c r="CK35" s="175"/>
      <c r="CL35" s="175"/>
      <c r="CM35" s="175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5"/>
    </row>
    <row r="36" spans="1:134" ht="57.6" x14ac:dyDescent="0.3">
      <c r="A36" s="171">
        <v>33</v>
      </c>
      <c r="B36" s="258" t="s">
        <v>392</v>
      </c>
      <c r="C36" s="53" t="s">
        <v>298</v>
      </c>
      <c r="D36" s="177" t="s">
        <v>299</v>
      </c>
      <c r="E36" s="262" t="s">
        <v>388</v>
      </c>
      <c r="F36" s="172" t="s">
        <v>161</v>
      </c>
      <c r="G36" s="207" t="s">
        <v>163</v>
      </c>
      <c r="H36" s="177" t="s">
        <v>144</v>
      </c>
      <c r="I36" s="53" t="s">
        <v>144</v>
      </c>
      <c r="J36" s="53" t="s">
        <v>144</v>
      </c>
      <c r="K36" s="53" t="s">
        <v>145</v>
      </c>
      <c r="L36" s="262" t="s">
        <v>301</v>
      </c>
      <c r="M36" s="177" t="s">
        <v>389</v>
      </c>
      <c r="N36" s="177"/>
      <c r="O36" s="177"/>
      <c r="P36" s="177"/>
      <c r="Q36" s="118" t="s">
        <v>393</v>
      </c>
      <c r="R36" s="177" t="s">
        <v>394</v>
      </c>
      <c r="S36" s="174"/>
      <c r="T36" s="175"/>
      <c r="U36" s="175"/>
      <c r="V36" s="175"/>
      <c r="W36" s="177"/>
      <c r="X36" s="186"/>
      <c r="Y36" s="177"/>
      <c r="Z36" s="172"/>
      <c r="AA36" s="172"/>
      <c r="AB36" s="172"/>
      <c r="AC36" s="177"/>
      <c r="AD36" s="177"/>
      <c r="AE36" s="177"/>
      <c r="AF36" s="175"/>
      <c r="AG36" s="175"/>
      <c r="AH36" s="175"/>
      <c r="AI36" s="175"/>
      <c r="AJ36" s="178"/>
      <c r="AK36" s="179"/>
      <c r="AL36" s="175"/>
      <c r="AM36" s="180"/>
      <c r="AN36" s="174"/>
      <c r="AO36" s="178"/>
      <c r="AP36" s="181"/>
      <c r="AQ36" s="172"/>
      <c r="AR36" s="182"/>
      <c r="AS36" s="174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2"/>
      <c r="BK36" s="172"/>
      <c r="BL36" s="172"/>
      <c r="BM36" s="172"/>
      <c r="BN36" s="172"/>
      <c r="BO36" s="172"/>
      <c r="BP36" s="172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83"/>
      <c r="CD36" s="177"/>
      <c r="CE36" s="175"/>
      <c r="CF36" s="175"/>
      <c r="CG36" s="175"/>
      <c r="CH36" s="175"/>
      <c r="CI36" s="175"/>
      <c r="CJ36" s="175"/>
      <c r="CK36" s="175"/>
      <c r="CL36" s="175"/>
      <c r="CM36" s="175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5"/>
    </row>
    <row r="37" spans="1:134" ht="57.6" x14ac:dyDescent="0.3">
      <c r="A37" s="171">
        <v>34</v>
      </c>
      <c r="B37" s="258" t="s">
        <v>395</v>
      </c>
      <c r="C37" s="53" t="s">
        <v>298</v>
      </c>
      <c r="D37" s="177" t="s">
        <v>299</v>
      </c>
      <c r="E37" s="262" t="s">
        <v>396</v>
      </c>
      <c r="F37" s="172" t="s">
        <v>312</v>
      </c>
      <c r="G37" s="172"/>
      <c r="H37" s="177" t="s">
        <v>144</v>
      </c>
      <c r="I37" s="53" t="s">
        <v>144</v>
      </c>
      <c r="J37" s="53" t="s">
        <v>144</v>
      </c>
      <c r="K37" s="53" t="s">
        <v>145</v>
      </c>
      <c r="L37" s="262" t="s">
        <v>146</v>
      </c>
      <c r="M37" s="177"/>
      <c r="N37" s="177"/>
      <c r="O37" s="177"/>
      <c r="P37" s="177"/>
      <c r="Q37" s="118" t="s">
        <v>397</v>
      </c>
      <c r="R37" s="177" t="s">
        <v>394</v>
      </c>
      <c r="S37" s="174"/>
      <c r="T37" s="175"/>
      <c r="U37" s="175"/>
      <c r="V37" s="175"/>
      <c r="W37" s="177"/>
      <c r="X37" s="186"/>
      <c r="Y37" s="177"/>
      <c r="Z37" s="172"/>
      <c r="AA37" s="172"/>
      <c r="AB37" s="172"/>
      <c r="AC37" s="177"/>
      <c r="AD37" s="177"/>
      <c r="AE37" s="177"/>
      <c r="AF37" s="175"/>
      <c r="AG37" s="175"/>
      <c r="AH37" s="175"/>
      <c r="AI37" s="175"/>
      <c r="AJ37" s="178"/>
      <c r="AK37" s="179"/>
      <c r="AL37" s="175"/>
      <c r="AM37" s="180"/>
      <c r="AN37" s="174"/>
      <c r="AO37" s="178"/>
      <c r="AP37" s="181"/>
      <c r="AQ37" s="172"/>
      <c r="AR37" s="182"/>
      <c r="AS37" s="174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2"/>
      <c r="BK37" s="172"/>
      <c r="BL37" s="172"/>
      <c r="BM37" s="172"/>
      <c r="BN37" s="172"/>
      <c r="BO37" s="172"/>
      <c r="BP37" s="172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83"/>
      <c r="CD37" s="177"/>
      <c r="CE37" s="175"/>
      <c r="CF37" s="175"/>
      <c r="CG37" s="175"/>
      <c r="CH37" s="175"/>
      <c r="CI37" s="175"/>
      <c r="CJ37" s="175"/>
      <c r="CK37" s="175"/>
      <c r="CL37" s="175"/>
      <c r="CM37" s="175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5"/>
    </row>
    <row r="38" spans="1:134" ht="57.6" x14ac:dyDescent="0.3">
      <c r="A38" s="171">
        <v>35</v>
      </c>
      <c r="B38" s="257" t="s">
        <v>398</v>
      </c>
      <c r="C38" s="53" t="s">
        <v>298</v>
      </c>
      <c r="D38" s="53" t="s">
        <v>299</v>
      </c>
      <c r="E38" s="262" t="s">
        <v>396</v>
      </c>
      <c r="F38" s="52" t="s">
        <v>312</v>
      </c>
      <c r="G38" s="52"/>
      <c r="H38" s="53" t="s">
        <v>144</v>
      </c>
      <c r="I38" s="53" t="s">
        <v>144</v>
      </c>
      <c r="J38" s="53" t="s">
        <v>144</v>
      </c>
      <c r="K38" s="53" t="s">
        <v>145</v>
      </c>
      <c r="L38" s="117" t="s">
        <v>146</v>
      </c>
      <c r="M38" s="53"/>
      <c r="N38" s="53"/>
      <c r="O38" s="53"/>
      <c r="P38" s="53"/>
      <c r="Q38" s="118" t="s">
        <v>399</v>
      </c>
      <c r="R38" s="53" t="s">
        <v>394</v>
      </c>
      <c r="S38" s="174"/>
      <c r="T38" s="175"/>
      <c r="U38" s="175"/>
      <c r="V38" s="175"/>
      <c r="W38" s="53"/>
      <c r="X38" s="186"/>
      <c r="Y38" s="177"/>
      <c r="Z38" s="172"/>
      <c r="AA38" s="172"/>
      <c r="AB38" s="172"/>
      <c r="AC38" s="177"/>
      <c r="AD38" s="177"/>
      <c r="AE38" s="177"/>
      <c r="AF38" s="175"/>
      <c r="AG38" s="175"/>
      <c r="AH38" s="175"/>
      <c r="AI38" s="175"/>
      <c r="AJ38" s="178"/>
      <c r="AK38" s="179"/>
      <c r="AL38" s="175"/>
      <c r="AM38" s="180"/>
      <c r="AN38" s="174"/>
      <c r="AO38" s="178"/>
      <c r="AP38" s="181"/>
      <c r="AQ38" s="172"/>
      <c r="AR38" s="182"/>
      <c r="AS38" s="174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2"/>
      <c r="BK38" s="172"/>
      <c r="BL38" s="172"/>
      <c r="BM38" s="172"/>
      <c r="BN38" s="172"/>
      <c r="BO38" s="172"/>
      <c r="BP38" s="172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83"/>
      <c r="CD38" s="177"/>
      <c r="CE38" s="175"/>
      <c r="CF38" s="175"/>
      <c r="CG38" s="175"/>
      <c r="CH38" s="175"/>
      <c r="CI38" s="175"/>
      <c r="CJ38" s="175"/>
      <c r="CK38" s="175"/>
      <c r="CL38" s="175"/>
      <c r="CM38" s="175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5"/>
    </row>
    <row r="39" spans="1:134" ht="72" x14ac:dyDescent="0.3">
      <c r="A39" s="171">
        <v>36</v>
      </c>
      <c r="B39" s="257" t="s">
        <v>400</v>
      </c>
      <c r="C39" s="177" t="s">
        <v>298</v>
      </c>
      <c r="D39" s="53" t="s">
        <v>299</v>
      </c>
      <c r="E39" s="263" t="s">
        <v>401</v>
      </c>
      <c r="F39" s="52" t="s">
        <v>312</v>
      </c>
      <c r="G39" s="52"/>
      <c r="H39" s="53" t="s">
        <v>144</v>
      </c>
      <c r="I39" s="53" t="s">
        <v>144</v>
      </c>
      <c r="J39" s="53" t="s">
        <v>144</v>
      </c>
      <c r="K39" s="53" t="s">
        <v>145</v>
      </c>
      <c r="L39" s="262" t="s">
        <v>146</v>
      </c>
      <c r="M39" s="177"/>
      <c r="N39" s="177"/>
      <c r="O39" s="177" t="s">
        <v>402</v>
      </c>
      <c r="P39" s="177"/>
      <c r="Q39" s="267" t="s">
        <v>403</v>
      </c>
      <c r="R39" s="177" t="s">
        <v>386</v>
      </c>
      <c r="S39" s="174"/>
      <c r="T39" s="175"/>
      <c r="U39" s="175"/>
      <c r="V39" s="175"/>
      <c r="W39" s="53"/>
      <c r="X39" s="186"/>
      <c r="Y39" s="53"/>
      <c r="Z39" s="52"/>
      <c r="AA39" s="52"/>
      <c r="AB39" s="52"/>
      <c r="AC39" s="53"/>
      <c r="AD39" s="53"/>
      <c r="AE39" s="53"/>
      <c r="AF39" s="112"/>
      <c r="AG39" s="112"/>
      <c r="AH39" s="112"/>
      <c r="AI39" s="112"/>
      <c r="AJ39" s="135"/>
      <c r="AK39" s="136"/>
      <c r="AL39" s="112"/>
      <c r="AM39" s="137"/>
      <c r="AN39" s="129"/>
      <c r="AO39" s="135"/>
      <c r="AP39" s="146"/>
      <c r="AQ39" s="52"/>
      <c r="AR39" s="147"/>
      <c r="AS39" s="129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52"/>
      <c r="BK39" s="52"/>
      <c r="BL39" s="52"/>
      <c r="BM39" s="52"/>
      <c r="BN39" s="52"/>
      <c r="BO39" s="52"/>
      <c r="BP39" s="5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  <c r="CD39" s="53"/>
      <c r="CE39" s="112"/>
      <c r="CF39" s="112"/>
      <c r="CG39" s="112"/>
      <c r="CH39" s="112"/>
      <c r="CI39" s="112"/>
      <c r="CJ39" s="112"/>
      <c r="CK39" s="112"/>
      <c r="CL39" s="112"/>
      <c r="CM39" s="112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44"/>
    </row>
    <row r="40" spans="1:134" ht="43.2" x14ac:dyDescent="0.3">
      <c r="A40" s="171">
        <v>37</v>
      </c>
      <c r="B40" s="259" t="s">
        <v>404</v>
      </c>
      <c r="C40" s="172" t="s">
        <v>298</v>
      </c>
      <c r="D40" s="53" t="s">
        <v>142</v>
      </c>
      <c r="E40" s="262" t="s">
        <v>405</v>
      </c>
      <c r="F40" s="52" t="s">
        <v>142</v>
      </c>
      <c r="G40" s="104" t="s">
        <v>143</v>
      </c>
      <c r="H40" s="53" t="s">
        <v>144</v>
      </c>
      <c r="I40" s="53" t="s">
        <v>144</v>
      </c>
      <c r="J40" s="53" t="s">
        <v>144</v>
      </c>
      <c r="K40" s="53" t="s">
        <v>145</v>
      </c>
      <c r="L40" s="262" t="s">
        <v>406</v>
      </c>
      <c r="M40" s="177" t="s">
        <v>266</v>
      </c>
      <c r="N40" s="177"/>
      <c r="O40" s="177" t="s">
        <v>407</v>
      </c>
      <c r="P40" s="177"/>
      <c r="Q40" s="177"/>
      <c r="R40" s="177" t="s">
        <v>408</v>
      </c>
      <c r="S40" s="174"/>
      <c r="T40" s="175"/>
      <c r="U40" s="175"/>
      <c r="V40" s="175"/>
      <c r="W40" s="53"/>
      <c r="X40" s="186"/>
      <c r="Y40" s="53"/>
      <c r="Z40" s="52"/>
      <c r="AA40" s="52"/>
      <c r="AB40" s="52"/>
      <c r="AC40" s="53"/>
      <c r="AD40" s="53"/>
      <c r="AE40" s="53"/>
      <c r="AF40" s="112"/>
      <c r="AG40" s="112"/>
      <c r="AH40" s="112"/>
      <c r="AI40" s="112"/>
      <c r="AJ40" s="135"/>
      <c r="AK40" s="136"/>
      <c r="AL40" s="112"/>
      <c r="AM40" s="137"/>
      <c r="AN40" s="129"/>
      <c r="AO40" s="135"/>
      <c r="AP40" s="146"/>
      <c r="AQ40" s="52"/>
      <c r="AR40" s="147"/>
      <c r="AS40" s="129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52"/>
      <c r="BK40" s="52"/>
      <c r="BL40" s="52"/>
      <c r="BM40" s="52"/>
      <c r="BN40" s="52"/>
      <c r="BO40" s="52"/>
      <c r="BP40" s="5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3"/>
      <c r="CD40" s="53"/>
      <c r="CE40" s="112"/>
      <c r="CF40" s="112"/>
      <c r="CG40" s="112"/>
      <c r="CH40" s="112"/>
      <c r="CI40" s="112"/>
      <c r="CJ40" s="112"/>
      <c r="CK40" s="112"/>
      <c r="CL40" s="112"/>
      <c r="CM40" s="112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44"/>
    </row>
    <row r="41" spans="1:134" ht="43.2" x14ac:dyDescent="0.3">
      <c r="A41" s="171">
        <v>38</v>
      </c>
      <c r="B41" s="259" t="s">
        <v>409</v>
      </c>
      <c r="C41" s="172" t="s">
        <v>298</v>
      </c>
      <c r="D41" s="53" t="s">
        <v>142</v>
      </c>
      <c r="E41" s="263" t="s">
        <v>410</v>
      </c>
      <c r="F41" s="52" t="s">
        <v>142</v>
      </c>
      <c r="G41" s="104" t="s">
        <v>143</v>
      </c>
      <c r="H41" s="53" t="s">
        <v>144</v>
      </c>
      <c r="I41" s="53" t="s">
        <v>144</v>
      </c>
      <c r="J41" s="53" t="s">
        <v>144</v>
      </c>
      <c r="K41" s="53" t="s">
        <v>145</v>
      </c>
      <c r="L41" s="262" t="s">
        <v>406</v>
      </c>
      <c r="M41" s="177" t="s">
        <v>411</v>
      </c>
      <c r="N41" s="177"/>
      <c r="O41" s="177"/>
      <c r="P41" s="177"/>
      <c r="Q41" s="177"/>
      <c r="R41" s="177" t="s">
        <v>408</v>
      </c>
      <c r="S41" s="174"/>
      <c r="T41" s="175"/>
      <c r="U41" s="175"/>
      <c r="V41" s="175"/>
      <c r="W41" s="53"/>
      <c r="X41" s="186"/>
      <c r="Y41" s="53"/>
      <c r="Z41" s="52"/>
      <c r="AA41" s="52"/>
      <c r="AB41" s="52"/>
      <c r="AC41" s="53"/>
      <c r="AD41" s="53"/>
      <c r="AE41" s="53"/>
      <c r="AF41" s="112"/>
      <c r="AG41" s="112"/>
      <c r="AH41" s="112"/>
      <c r="AI41" s="112"/>
      <c r="AJ41" s="135"/>
      <c r="AK41" s="136"/>
      <c r="AL41" s="112"/>
      <c r="AM41" s="137"/>
      <c r="AN41" s="129"/>
      <c r="AO41" s="135"/>
      <c r="AP41" s="146"/>
      <c r="AQ41" s="52"/>
      <c r="AR41" s="147"/>
      <c r="AS41" s="129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52"/>
      <c r="BK41" s="52"/>
      <c r="BL41" s="52"/>
      <c r="BM41" s="52"/>
      <c r="BN41" s="52"/>
      <c r="BO41" s="52"/>
      <c r="BP41" s="5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3"/>
      <c r="CD41" s="53"/>
      <c r="CE41" s="112"/>
      <c r="CF41" s="112"/>
      <c r="CG41" s="112"/>
      <c r="CH41" s="112"/>
      <c r="CI41" s="112"/>
      <c r="CJ41" s="112"/>
      <c r="CK41" s="112"/>
      <c r="CL41" s="112"/>
      <c r="CM41" s="112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44"/>
    </row>
    <row r="42" spans="1:134" ht="43.2" x14ac:dyDescent="0.3">
      <c r="A42" s="171">
        <v>39</v>
      </c>
      <c r="B42" s="259" t="s">
        <v>412</v>
      </c>
      <c r="C42" s="172" t="s">
        <v>298</v>
      </c>
      <c r="D42" s="53" t="s">
        <v>142</v>
      </c>
      <c r="E42" s="263" t="s">
        <v>413</v>
      </c>
      <c r="F42" s="52" t="s">
        <v>142</v>
      </c>
      <c r="G42" s="104" t="s">
        <v>143</v>
      </c>
      <c r="H42" s="53" t="s">
        <v>144</v>
      </c>
      <c r="I42" s="53" t="s">
        <v>144</v>
      </c>
      <c r="J42" s="53" t="s">
        <v>144</v>
      </c>
      <c r="K42" s="53" t="s">
        <v>145</v>
      </c>
      <c r="L42" s="262" t="s">
        <v>406</v>
      </c>
      <c r="M42" s="177" t="s">
        <v>266</v>
      </c>
      <c r="N42" s="177"/>
      <c r="O42" s="177" t="s">
        <v>407</v>
      </c>
      <c r="P42" s="177"/>
      <c r="Q42" s="177"/>
      <c r="R42" s="177" t="s">
        <v>408</v>
      </c>
      <c r="S42" s="174"/>
      <c r="T42" s="175"/>
      <c r="U42" s="175"/>
      <c r="V42" s="175"/>
      <c r="W42" s="53"/>
      <c r="X42" s="186"/>
      <c r="Y42" s="53"/>
      <c r="Z42" s="52"/>
      <c r="AA42" s="52"/>
      <c r="AB42" s="52"/>
      <c r="AC42" s="53"/>
      <c r="AD42" s="53"/>
      <c r="AE42" s="53"/>
      <c r="AF42" s="112"/>
      <c r="AG42" s="112"/>
      <c r="AH42" s="112"/>
      <c r="AI42" s="112"/>
      <c r="AJ42" s="135"/>
      <c r="AK42" s="136"/>
      <c r="AL42" s="112"/>
      <c r="AM42" s="137"/>
      <c r="AN42" s="129"/>
      <c r="AO42" s="135"/>
      <c r="AP42" s="146"/>
      <c r="AQ42" s="52"/>
      <c r="AR42" s="147"/>
      <c r="AS42" s="129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52"/>
      <c r="BK42" s="52"/>
      <c r="BL42" s="52"/>
      <c r="BM42" s="52"/>
      <c r="BN42" s="52"/>
      <c r="BO42" s="52"/>
      <c r="BP42" s="5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3"/>
      <c r="CD42" s="53"/>
      <c r="CE42" s="112"/>
      <c r="CF42" s="112"/>
      <c r="CG42" s="112"/>
      <c r="CH42" s="112"/>
      <c r="CI42" s="112"/>
      <c r="CJ42" s="112"/>
      <c r="CK42" s="112"/>
      <c r="CL42" s="112"/>
      <c r="CM42" s="112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44"/>
    </row>
    <row r="43" spans="1:134" ht="43.2" x14ac:dyDescent="0.3">
      <c r="A43" s="171">
        <v>40</v>
      </c>
      <c r="B43" s="258" t="s">
        <v>414</v>
      </c>
      <c r="C43" s="172" t="s">
        <v>298</v>
      </c>
      <c r="D43" s="53" t="s">
        <v>142</v>
      </c>
      <c r="E43" s="264" t="s">
        <v>410</v>
      </c>
      <c r="F43" s="52" t="s">
        <v>142</v>
      </c>
      <c r="G43" s="104" t="s">
        <v>143</v>
      </c>
      <c r="H43" s="53" t="s">
        <v>144</v>
      </c>
      <c r="I43" s="53" t="s">
        <v>144</v>
      </c>
      <c r="J43" s="53" t="s">
        <v>144</v>
      </c>
      <c r="K43" s="53" t="s">
        <v>145</v>
      </c>
      <c r="L43" s="262" t="s">
        <v>406</v>
      </c>
      <c r="M43" s="177" t="s">
        <v>411</v>
      </c>
      <c r="N43" s="177"/>
      <c r="O43" s="177"/>
      <c r="P43" s="177"/>
      <c r="Q43" s="177"/>
      <c r="R43" s="177" t="s">
        <v>408</v>
      </c>
      <c r="S43" s="174"/>
      <c r="T43" s="175"/>
      <c r="U43" s="175"/>
      <c r="V43" s="175"/>
      <c r="W43" s="177"/>
      <c r="X43" s="186"/>
      <c r="Y43" s="177"/>
      <c r="Z43" s="172"/>
      <c r="AA43" s="172"/>
      <c r="AB43" s="172"/>
      <c r="AC43" s="177"/>
      <c r="AD43" s="177"/>
      <c r="AE43" s="177"/>
      <c r="AF43" s="175"/>
      <c r="AG43" s="175"/>
      <c r="AH43" s="175"/>
      <c r="AI43" s="175"/>
      <c r="AJ43" s="178"/>
      <c r="AK43" s="179"/>
      <c r="AL43" s="175"/>
      <c r="AM43" s="180"/>
      <c r="AN43" s="174"/>
      <c r="AO43" s="178"/>
      <c r="AP43" s="181"/>
      <c r="AQ43" s="172"/>
      <c r="AR43" s="182"/>
      <c r="AS43" s="174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2"/>
      <c r="BK43" s="172"/>
      <c r="BL43" s="172"/>
      <c r="BM43" s="172"/>
      <c r="BN43" s="172"/>
      <c r="BO43" s="172"/>
      <c r="BP43" s="172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83"/>
      <c r="CD43" s="177"/>
      <c r="CE43" s="175"/>
      <c r="CF43" s="175"/>
      <c r="CG43" s="175"/>
      <c r="CH43" s="175"/>
      <c r="CI43" s="175"/>
      <c r="CJ43" s="175"/>
      <c r="CK43" s="175"/>
      <c r="CL43" s="175"/>
      <c r="CM43" s="175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5"/>
    </row>
    <row r="44" spans="1:134" ht="72" x14ac:dyDescent="0.3">
      <c r="A44" s="171">
        <v>41</v>
      </c>
      <c r="B44" s="258" t="s">
        <v>415</v>
      </c>
      <c r="C44" s="172" t="s">
        <v>298</v>
      </c>
      <c r="D44" s="177" t="s">
        <v>142</v>
      </c>
      <c r="E44" s="265" t="s">
        <v>416</v>
      </c>
      <c r="F44" s="172" t="s">
        <v>142</v>
      </c>
      <c r="G44" s="184" t="s">
        <v>143</v>
      </c>
      <c r="H44" s="177" t="s">
        <v>144</v>
      </c>
      <c r="I44" s="177" t="s">
        <v>144</v>
      </c>
      <c r="J44" s="177" t="s">
        <v>144</v>
      </c>
      <c r="K44" s="177" t="s">
        <v>145</v>
      </c>
      <c r="L44" s="262" t="s">
        <v>406</v>
      </c>
      <c r="M44" s="177" t="s">
        <v>411</v>
      </c>
      <c r="N44" s="177"/>
      <c r="O44" s="177"/>
      <c r="P44" s="177"/>
      <c r="Q44" s="177"/>
      <c r="R44" s="177" t="s">
        <v>408</v>
      </c>
      <c r="S44" s="174"/>
      <c r="T44" s="175"/>
      <c r="U44" s="175"/>
      <c r="V44" s="175"/>
      <c r="W44" s="177"/>
      <c r="X44" s="186"/>
      <c r="Y44" s="177"/>
      <c r="Z44" s="172"/>
      <c r="AA44" s="172"/>
      <c r="AB44" s="172"/>
      <c r="AC44" s="177"/>
      <c r="AD44" s="177"/>
      <c r="AE44" s="177"/>
      <c r="AF44" s="175"/>
      <c r="AG44" s="175"/>
      <c r="AH44" s="175"/>
      <c r="AI44" s="175"/>
      <c r="AJ44" s="178"/>
      <c r="AK44" s="179"/>
      <c r="AL44" s="175"/>
      <c r="AM44" s="180"/>
      <c r="AN44" s="174"/>
      <c r="AO44" s="178"/>
      <c r="AP44" s="181"/>
      <c r="AQ44" s="172"/>
      <c r="AR44" s="182"/>
      <c r="AS44" s="174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2"/>
      <c r="BK44" s="172"/>
      <c r="BL44" s="172"/>
      <c r="BM44" s="172"/>
      <c r="BN44" s="172"/>
      <c r="BO44" s="172"/>
      <c r="BP44" s="172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83"/>
      <c r="CD44" s="177"/>
      <c r="CE44" s="175"/>
      <c r="CF44" s="175"/>
      <c r="CG44" s="175"/>
      <c r="CH44" s="175"/>
      <c r="CI44" s="175"/>
      <c r="CJ44" s="175"/>
      <c r="CK44" s="175"/>
      <c r="CL44" s="175"/>
      <c r="CM44" s="175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5"/>
    </row>
    <row r="45" spans="1:134" ht="57.6" x14ac:dyDescent="0.3">
      <c r="A45" s="171">
        <v>42</v>
      </c>
      <c r="B45" s="255" t="s">
        <v>417</v>
      </c>
      <c r="C45" s="172" t="s">
        <v>298</v>
      </c>
      <c r="D45" s="177" t="s">
        <v>299</v>
      </c>
      <c r="E45" s="262" t="s">
        <v>418</v>
      </c>
      <c r="F45" s="172" t="s">
        <v>312</v>
      </c>
      <c r="G45" s="172"/>
      <c r="H45" s="177" t="s">
        <v>144</v>
      </c>
      <c r="I45" s="177" t="s">
        <v>144</v>
      </c>
      <c r="J45" s="177" t="s">
        <v>144</v>
      </c>
      <c r="K45" s="177" t="s">
        <v>145</v>
      </c>
      <c r="L45" s="262" t="s">
        <v>146</v>
      </c>
      <c r="M45" s="177"/>
      <c r="N45" s="177"/>
      <c r="O45" s="177" t="s">
        <v>402</v>
      </c>
      <c r="P45" s="177"/>
      <c r="Q45" s="177"/>
      <c r="R45" s="177" t="s">
        <v>386</v>
      </c>
      <c r="S45" s="174"/>
      <c r="T45" s="175"/>
      <c r="U45" s="175"/>
      <c r="V45" s="175"/>
      <c r="W45" s="177"/>
      <c r="X45" s="186"/>
      <c r="Y45" s="177"/>
      <c r="Z45" s="172"/>
      <c r="AA45" s="172"/>
      <c r="AB45" s="172"/>
      <c r="AC45" s="177"/>
      <c r="AD45" s="177"/>
      <c r="AE45" s="177"/>
      <c r="AF45" s="175"/>
      <c r="AG45" s="175"/>
      <c r="AH45" s="175"/>
      <c r="AI45" s="175"/>
      <c r="AJ45" s="178"/>
      <c r="AK45" s="179"/>
      <c r="AL45" s="175"/>
      <c r="AM45" s="180"/>
      <c r="AN45" s="174"/>
      <c r="AO45" s="178"/>
      <c r="AP45" s="181"/>
      <c r="AQ45" s="172"/>
      <c r="AR45" s="182"/>
      <c r="AS45" s="174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2"/>
      <c r="BK45" s="172"/>
      <c r="BL45" s="172"/>
      <c r="BM45" s="172"/>
      <c r="BN45" s="172"/>
      <c r="BO45" s="172"/>
      <c r="BP45" s="172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83"/>
      <c r="CD45" s="177"/>
      <c r="CE45" s="175"/>
      <c r="CF45" s="175"/>
      <c r="CG45" s="175"/>
      <c r="CH45" s="175"/>
      <c r="CI45" s="175"/>
      <c r="CJ45" s="175"/>
      <c r="CK45" s="175"/>
      <c r="CL45" s="175"/>
      <c r="CM45" s="175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5"/>
    </row>
    <row r="46" spans="1:134" ht="57.6" x14ac:dyDescent="0.3">
      <c r="A46" s="171">
        <v>43</v>
      </c>
      <c r="B46" s="255" t="s">
        <v>419</v>
      </c>
      <c r="C46" s="172" t="s">
        <v>298</v>
      </c>
      <c r="D46" s="177" t="s">
        <v>299</v>
      </c>
      <c r="E46" s="262" t="s">
        <v>420</v>
      </c>
      <c r="F46" s="172" t="s">
        <v>312</v>
      </c>
      <c r="G46" s="172"/>
      <c r="H46" s="177" t="s">
        <v>144</v>
      </c>
      <c r="I46" s="177" t="s">
        <v>144</v>
      </c>
      <c r="J46" s="177" t="s">
        <v>144</v>
      </c>
      <c r="K46" s="177" t="s">
        <v>145</v>
      </c>
      <c r="L46" s="262" t="s">
        <v>146</v>
      </c>
      <c r="M46" s="177"/>
      <c r="N46" s="177"/>
      <c r="O46" s="177"/>
      <c r="P46" s="177"/>
      <c r="Q46" s="177"/>
      <c r="R46" s="177" t="s">
        <v>421</v>
      </c>
      <c r="S46" s="174"/>
      <c r="T46" s="175"/>
      <c r="U46" s="175"/>
      <c r="V46" s="175"/>
      <c r="W46" s="177"/>
      <c r="X46" s="186"/>
      <c r="Y46" s="177"/>
      <c r="Z46" s="172"/>
      <c r="AA46" s="172"/>
      <c r="AB46" s="172"/>
      <c r="AC46" s="177"/>
      <c r="AD46" s="177"/>
      <c r="AE46" s="177"/>
      <c r="AF46" s="175"/>
      <c r="AG46" s="175"/>
      <c r="AH46" s="175"/>
      <c r="AI46" s="175"/>
      <c r="AJ46" s="178"/>
      <c r="AK46" s="179"/>
      <c r="AL46" s="175"/>
      <c r="AM46" s="180"/>
      <c r="AN46" s="174"/>
      <c r="AO46" s="178"/>
      <c r="AP46" s="181"/>
      <c r="AQ46" s="172"/>
      <c r="AR46" s="182"/>
      <c r="AS46" s="174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2"/>
      <c r="BK46" s="172"/>
      <c r="BL46" s="172"/>
      <c r="BM46" s="172"/>
      <c r="BN46" s="172"/>
      <c r="BO46" s="172"/>
      <c r="BP46" s="172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83"/>
      <c r="CD46" s="177"/>
      <c r="CE46" s="175"/>
      <c r="CF46" s="175"/>
      <c r="CG46" s="175"/>
      <c r="CH46" s="175"/>
      <c r="CI46" s="175"/>
      <c r="CJ46" s="175"/>
      <c r="CK46" s="175"/>
      <c r="CL46" s="175"/>
      <c r="CM46" s="175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5"/>
    </row>
    <row r="47" spans="1:134" ht="57.6" x14ac:dyDescent="0.3">
      <c r="A47" s="171">
        <v>44</v>
      </c>
      <c r="B47" s="255" t="s">
        <v>422</v>
      </c>
      <c r="C47" s="172" t="s">
        <v>298</v>
      </c>
      <c r="D47" s="177" t="s">
        <v>299</v>
      </c>
      <c r="E47" s="262" t="s">
        <v>423</v>
      </c>
      <c r="F47" s="172" t="s">
        <v>312</v>
      </c>
      <c r="G47" s="172"/>
      <c r="H47" s="177" t="s">
        <v>144</v>
      </c>
      <c r="I47" s="177" t="s">
        <v>144</v>
      </c>
      <c r="J47" s="177" t="s">
        <v>144</v>
      </c>
      <c r="K47" s="177" t="s">
        <v>145</v>
      </c>
      <c r="L47" s="262" t="s">
        <v>146</v>
      </c>
      <c r="M47" s="177"/>
      <c r="N47" s="177"/>
      <c r="O47" s="177"/>
      <c r="P47" s="177"/>
      <c r="Q47" s="177"/>
      <c r="R47" s="177" t="s">
        <v>421</v>
      </c>
      <c r="S47" s="174"/>
      <c r="T47" s="175"/>
      <c r="U47" s="175"/>
      <c r="V47" s="175"/>
      <c r="W47" s="177"/>
      <c r="X47" s="186"/>
      <c r="Y47" s="177"/>
      <c r="Z47" s="172"/>
      <c r="AA47" s="172"/>
      <c r="AB47" s="172"/>
      <c r="AC47" s="177"/>
      <c r="AD47" s="177"/>
      <c r="AE47" s="177"/>
      <c r="AF47" s="175"/>
      <c r="AG47" s="175"/>
      <c r="AH47" s="175"/>
      <c r="AI47" s="175"/>
      <c r="AJ47" s="178"/>
      <c r="AK47" s="179"/>
      <c r="AL47" s="175"/>
      <c r="AM47" s="180"/>
      <c r="AN47" s="174"/>
      <c r="AO47" s="178"/>
      <c r="AP47" s="181"/>
      <c r="AQ47" s="172"/>
      <c r="AR47" s="182"/>
      <c r="AS47" s="174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2"/>
      <c r="BK47" s="172"/>
      <c r="BL47" s="172"/>
      <c r="BM47" s="172"/>
      <c r="BN47" s="172"/>
      <c r="BO47" s="172"/>
      <c r="BP47" s="172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83"/>
      <c r="CD47" s="177"/>
      <c r="CE47" s="175"/>
      <c r="CF47" s="175"/>
      <c r="CG47" s="175"/>
      <c r="CH47" s="175"/>
      <c r="CI47" s="175"/>
      <c r="CJ47" s="175"/>
      <c r="CK47" s="175"/>
      <c r="CL47" s="175"/>
      <c r="CM47" s="175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5"/>
    </row>
    <row r="48" spans="1:134" ht="72" x14ac:dyDescent="0.3">
      <c r="A48" s="171">
        <v>45</v>
      </c>
      <c r="B48" s="255" t="s">
        <v>424</v>
      </c>
      <c r="C48" s="172" t="s">
        <v>298</v>
      </c>
      <c r="D48" s="177" t="s">
        <v>299</v>
      </c>
      <c r="E48" s="262" t="s">
        <v>425</v>
      </c>
      <c r="F48" s="172" t="s">
        <v>312</v>
      </c>
      <c r="G48" s="172"/>
      <c r="H48" s="177" t="s">
        <v>144</v>
      </c>
      <c r="I48" s="177" t="s">
        <v>144</v>
      </c>
      <c r="J48" s="177" t="s">
        <v>144</v>
      </c>
      <c r="K48" s="177" t="s">
        <v>145</v>
      </c>
      <c r="L48" s="262" t="s">
        <v>146</v>
      </c>
      <c r="M48" s="177"/>
      <c r="N48" s="177"/>
      <c r="O48" s="177"/>
      <c r="P48" s="177"/>
      <c r="Q48" s="177"/>
      <c r="R48" s="177" t="s">
        <v>421</v>
      </c>
      <c r="S48" s="174"/>
      <c r="T48" s="175"/>
      <c r="U48" s="175"/>
      <c r="V48" s="175"/>
      <c r="W48" s="177"/>
      <c r="X48" s="186"/>
      <c r="Y48" s="177"/>
      <c r="Z48" s="172"/>
      <c r="AA48" s="172"/>
      <c r="AB48" s="172"/>
      <c r="AC48" s="177"/>
      <c r="AD48" s="177"/>
      <c r="AE48" s="177"/>
      <c r="AF48" s="175"/>
      <c r="AG48" s="175"/>
      <c r="AH48" s="175"/>
      <c r="AI48" s="175"/>
      <c r="AJ48" s="178"/>
      <c r="AK48" s="179"/>
      <c r="AL48" s="175"/>
      <c r="AM48" s="180"/>
      <c r="AN48" s="174"/>
      <c r="AO48" s="178"/>
      <c r="AP48" s="181"/>
      <c r="AQ48" s="172"/>
      <c r="AR48" s="182"/>
      <c r="AS48" s="174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2"/>
      <c r="BK48" s="172"/>
      <c r="BL48" s="172"/>
      <c r="BM48" s="172"/>
      <c r="BN48" s="172"/>
      <c r="BO48" s="172"/>
      <c r="BP48" s="172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83"/>
      <c r="CD48" s="177"/>
      <c r="CE48" s="175"/>
      <c r="CF48" s="175"/>
      <c r="CG48" s="175"/>
      <c r="CH48" s="175"/>
      <c r="CI48" s="175"/>
      <c r="CJ48" s="175"/>
      <c r="CK48" s="175"/>
      <c r="CL48" s="175"/>
      <c r="CM48" s="175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185"/>
    </row>
    <row r="49" spans="1:134" ht="57.6" x14ac:dyDescent="0.3">
      <c r="A49" s="171">
        <v>46</v>
      </c>
      <c r="B49" s="255" t="s">
        <v>426</v>
      </c>
      <c r="C49" s="172" t="s">
        <v>298</v>
      </c>
      <c r="D49" s="177" t="s">
        <v>299</v>
      </c>
      <c r="E49" s="262" t="s">
        <v>427</v>
      </c>
      <c r="F49" s="172" t="s">
        <v>312</v>
      </c>
      <c r="G49" s="172"/>
      <c r="H49" s="177" t="s">
        <v>144</v>
      </c>
      <c r="I49" s="177" t="s">
        <v>144</v>
      </c>
      <c r="J49" s="177" t="s">
        <v>144</v>
      </c>
      <c r="K49" s="177" t="s">
        <v>145</v>
      </c>
      <c r="L49" s="262" t="s">
        <v>146</v>
      </c>
      <c r="M49" s="177"/>
      <c r="N49" s="177"/>
      <c r="O49" s="177"/>
      <c r="P49" s="177"/>
      <c r="Q49" s="177"/>
      <c r="R49" s="177" t="s">
        <v>421</v>
      </c>
      <c r="S49" s="174"/>
      <c r="T49" s="175"/>
      <c r="U49" s="175"/>
      <c r="V49" s="175"/>
      <c r="W49" s="177"/>
      <c r="X49" s="186"/>
      <c r="Y49" s="177"/>
      <c r="Z49" s="172"/>
      <c r="AA49" s="172"/>
      <c r="AB49" s="172"/>
      <c r="AC49" s="177"/>
      <c r="AD49" s="177"/>
      <c r="AE49" s="177"/>
      <c r="AF49" s="175"/>
      <c r="AG49" s="175"/>
      <c r="AH49" s="175"/>
      <c r="AI49" s="175"/>
      <c r="AJ49" s="178"/>
      <c r="AK49" s="179"/>
      <c r="AL49" s="175"/>
      <c r="AM49" s="180"/>
      <c r="AN49" s="174"/>
      <c r="AO49" s="178"/>
      <c r="AP49" s="181"/>
      <c r="AQ49" s="172"/>
      <c r="AR49" s="182"/>
      <c r="AS49" s="174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2"/>
      <c r="BK49" s="172"/>
      <c r="BL49" s="172"/>
      <c r="BM49" s="172"/>
      <c r="BN49" s="172"/>
      <c r="BO49" s="172"/>
      <c r="BP49" s="172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83"/>
      <c r="CD49" s="177"/>
      <c r="CE49" s="175"/>
      <c r="CF49" s="175"/>
      <c r="CG49" s="175"/>
      <c r="CH49" s="175"/>
      <c r="CI49" s="175"/>
      <c r="CJ49" s="175"/>
      <c r="CK49" s="175"/>
      <c r="CL49" s="175"/>
      <c r="CM49" s="175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5"/>
    </row>
    <row r="50" spans="1:134" ht="57.6" x14ac:dyDescent="0.3">
      <c r="A50" s="171">
        <v>47</v>
      </c>
      <c r="B50" s="255" t="s">
        <v>428</v>
      </c>
      <c r="C50" s="172" t="s">
        <v>298</v>
      </c>
      <c r="D50" s="177" t="s">
        <v>299</v>
      </c>
      <c r="E50" s="262" t="s">
        <v>427</v>
      </c>
      <c r="F50" s="172" t="s">
        <v>312</v>
      </c>
      <c r="G50" s="172"/>
      <c r="H50" s="177" t="s">
        <v>144</v>
      </c>
      <c r="I50" s="177" t="s">
        <v>144</v>
      </c>
      <c r="J50" s="177" t="s">
        <v>144</v>
      </c>
      <c r="K50" s="177" t="s">
        <v>145</v>
      </c>
      <c r="L50" s="262" t="s">
        <v>146</v>
      </c>
      <c r="M50" s="177"/>
      <c r="N50" s="177"/>
      <c r="O50" s="177"/>
      <c r="P50" s="177"/>
      <c r="Q50" s="177"/>
      <c r="R50" s="177" t="s">
        <v>421</v>
      </c>
      <c r="S50" s="174"/>
      <c r="T50" s="175"/>
      <c r="U50" s="175"/>
      <c r="V50" s="175"/>
      <c r="W50" s="177"/>
      <c r="X50" s="186"/>
      <c r="Y50" s="177"/>
      <c r="Z50" s="172"/>
      <c r="AA50" s="172"/>
      <c r="AB50" s="172"/>
      <c r="AC50" s="177"/>
      <c r="AD50" s="177"/>
      <c r="AE50" s="177"/>
      <c r="AF50" s="175"/>
      <c r="AG50" s="175"/>
      <c r="AH50" s="175"/>
      <c r="AI50" s="175"/>
      <c r="AJ50" s="178"/>
      <c r="AK50" s="179"/>
      <c r="AL50" s="175"/>
      <c r="AM50" s="180"/>
      <c r="AN50" s="174"/>
      <c r="AO50" s="178"/>
      <c r="AP50" s="181"/>
      <c r="AQ50" s="172"/>
      <c r="AR50" s="182"/>
      <c r="AS50" s="174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2"/>
      <c r="BK50" s="172"/>
      <c r="BL50" s="172"/>
      <c r="BM50" s="172"/>
      <c r="BN50" s="172"/>
      <c r="BO50" s="172"/>
      <c r="BP50" s="172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83"/>
      <c r="CD50" s="177"/>
      <c r="CE50" s="175"/>
      <c r="CF50" s="175"/>
      <c r="CG50" s="175"/>
      <c r="CH50" s="175"/>
      <c r="CI50" s="175"/>
      <c r="CJ50" s="175"/>
      <c r="CK50" s="175"/>
      <c r="CL50" s="175"/>
      <c r="CM50" s="175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5"/>
    </row>
    <row r="51" spans="1:134" ht="43.2" x14ac:dyDescent="0.3">
      <c r="A51" s="171">
        <v>48</v>
      </c>
      <c r="B51" s="255" t="s">
        <v>429</v>
      </c>
      <c r="C51" s="172" t="s">
        <v>298</v>
      </c>
      <c r="D51" s="177" t="s">
        <v>299</v>
      </c>
      <c r="E51" s="262" t="s">
        <v>430</v>
      </c>
      <c r="F51" s="172" t="s">
        <v>312</v>
      </c>
      <c r="G51" s="172"/>
      <c r="H51" s="177" t="s">
        <v>144</v>
      </c>
      <c r="I51" s="177" t="s">
        <v>144</v>
      </c>
      <c r="J51" s="177" t="s">
        <v>144</v>
      </c>
      <c r="K51" s="177" t="s">
        <v>145</v>
      </c>
      <c r="L51" s="262" t="s">
        <v>146</v>
      </c>
      <c r="M51" s="177"/>
      <c r="N51" s="177"/>
      <c r="O51" s="177" t="s">
        <v>402</v>
      </c>
      <c r="P51" s="177"/>
      <c r="Q51" s="177"/>
      <c r="R51" s="177" t="s">
        <v>386</v>
      </c>
      <c r="S51" s="174"/>
      <c r="T51" s="175"/>
      <c r="U51" s="175"/>
      <c r="V51" s="175"/>
      <c r="W51" s="177"/>
      <c r="X51" s="186"/>
      <c r="Y51" s="177"/>
      <c r="Z51" s="172"/>
      <c r="AA51" s="172"/>
      <c r="AB51" s="172"/>
      <c r="AC51" s="177"/>
      <c r="AD51" s="177"/>
      <c r="AE51" s="177"/>
      <c r="AF51" s="175"/>
      <c r="AG51" s="175"/>
      <c r="AH51" s="175"/>
      <c r="AI51" s="175"/>
      <c r="AJ51" s="178"/>
      <c r="AK51" s="179"/>
      <c r="AL51" s="175"/>
      <c r="AM51" s="180"/>
      <c r="AN51" s="174"/>
      <c r="AO51" s="178"/>
      <c r="AP51" s="181"/>
      <c r="AQ51" s="172"/>
      <c r="AR51" s="182"/>
      <c r="AS51" s="174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2"/>
      <c r="BK51" s="172"/>
      <c r="BL51" s="172"/>
      <c r="BM51" s="172"/>
      <c r="BN51" s="172"/>
      <c r="BO51" s="172"/>
      <c r="BP51" s="172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83"/>
      <c r="CD51" s="177"/>
      <c r="CE51" s="175"/>
      <c r="CF51" s="175"/>
      <c r="CG51" s="175"/>
      <c r="CH51" s="175"/>
      <c r="CI51" s="175"/>
      <c r="CJ51" s="175"/>
      <c r="CK51" s="175"/>
      <c r="CL51" s="175"/>
      <c r="CM51" s="175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5"/>
    </row>
  </sheetData>
  <mergeCells count="5">
    <mergeCell ref="AF1:ED1"/>
    <mergeCell ref="W1:AE1"/>
    <mergeCell ref="S1:V1"/>
    <mergeCell ref="A1:I1"/>
    <mergeCell ref="J1:N1"/>
  </mergeCells>
  <conditionalFormatting sqref="H3:K51">
    <cfRule type="cellIs" dxfId="156" priority="1" operator="equal">
      <formula>"Yes (D)"</formula>
    </cfRule>
    <cfRule type="cellIs" dxfId="155" priority="2" operator="equal">
      <formula>"Yes (O)"</formula>
    </cfRule>
    <cfRule type="cellIs" dxfId="154" priority="8" operator="equal">
      <formula>"Yes"</formula>
    </cfRule>
  </conditionalFormatting>
  <conditionalFormatting sqref="I3:K51">
    <cfRule type="cellIs" dxfId="153" priority="3" operator="equal">
      <formula>"No"</formula>
    </cfRule>
  </conditionalFormatting>
  <hyperlinks>
    <hyperlink ref="Q4" r:id="rId1"/>
    <hyperlink ref="Q7" r:id="rId2"/>
    <hyperlink ref="Q8" r:id="rId3"/>
    <hyperlink ref="Q9" r:id="rId4"/>
    <hyperlink ref="Q10" r:id="rId5"/>
    <hyperlink ref="Q12" r:id="rId6"/>
    <hyperlink ref="Q11" r:id="rId7"/>
    <hyperlink ref="Q14" r:id="rId8"/>
    <hyperlink ref="Q32" r:id="rId9"/>
    <hyperlink ref="Q38" r:id="rId10"/>
    <hyperlink ref="Q37" r:id="rId11"/>
    <hyperlink ref="Q39" r:id="rId12"/>
    <hyperlink ref="Q36" r:id="rId13"/>
    <hyperlink ref="Q35" r:id="rId14"/>
    <hyperlink ref="Q34" r:id="rId15"/>
    <hyperlink ref="Q33" r:id="rId16"/>
    <hyperlink ref="Q22" r:id="rId17"/>
    <hyperlink ref="Q21" r:id="rId18"/>
    <hyperlink ref="Q20" r:id="rId19"/>
    <hyperlink ref="Q19" r:id="rId20"/>
    <hyperlink ref="Q18" r:id="rId21"/>
    <hyperlink ref="Q23" r:id="rId22"/>
  </hyperlinks>
  <pageMargins left="0.7" right="0.7" top="0.75" bottom="0.75" header="0.3" footer="0.3"/>
  <pageSetup paperSize="9" orientation="landscape" r:id="rId23"/>
  <drawing r:id="rId24"/>
  <tableParts count="1">
    <tablePart r:id="rId2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Dropdowns!$D$4:$D$5</xm:f>
          </x14:formula1>
          <xm:sqref>I19:I20 I23:I25 I3:I17 K3:K25 X32:X35 X38 I28:I43 H3:H51 W3:W51 K28:K43</xm:sqref>
        </x14:dataValidation>
        <x14:dataValidation type="list" allowBlank="1" showInputMessage="1" showErrorMessage="1">
          <x14:formula1>
            <xm:f>Dropdowns!$D$4:$D$7</xm:f>
          </x14:formula1>
          <xm:sqref>I18 I21:I22 J3:J25 J28:J43</xm:sqref>
        </x14:dataValidation>
        <x14:dataValidation type="list" allowBlank="1" showInputMessage="1" showErrorMessage="1">
          <x14:formula1>
            <xm:f>Dropdowns!$D$3:$D$7</xm:f>
          </x14:formula1>
          <xm:sqref>I26:K27</xm:sqref>
        </x14:dataValidation>
        <x14:dataValidation type="list" allowBlank="1" showInputMessage="1" showErrorMessage="1">
          <x14:formula1>
            <xm:f>Dropdowns!$F$3:$F$11</xm:f>
          </x14:formula1>
          <xm:sqref>Q3 L3:L51</xm:sqref>
        </x14:dataValidation>
        <x14:dataValidation type="list" allowBlank="1" showInputMessage="1" showErrorMessage="1">
          <x14:formula1>
            <xm:f>Dropdowns!$B$3:$B$12</xm:f>
          </x14:formula1>
          <xm:sqref>C3:C51</xm:sqref>
        </x14:dataValidation>
        <x14:dataValidation type="list" allowBlank="1" showInputMessage="1" showErrorMessage="1">
          <x14:formula1>
            <xm:f>'Shipping addresses'!$D$3:$D$18</xm:f>
          </x14:formula1>
          <xm:sqref>D3:D51 F3:F51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50"/>
  <sheetViews>
    <sheetView topLeftCell="E134" workbookViewId="0">
      <selection activeCell="F129" sqref="F129:F150"/>
    </sheetView>
  </sheetViews>
  <sheetFormatPr baseColWidth="10" defaultColWidth="11.44140625" defaultRowHeight="14.4" x14ac:dyDescent="0.3"/>
  <cols>
    <col min="2" max="2" width="18.44140625" bestFit="1" customWidth="1"/>
    <col min="3" max="3" width="11.6640625" bestFit="1" customWidth="1"/>
    <col min="4" max="4" width="20.33203125" bestFit="1" customWidth="1"/>
    <col min="5" max="5" width="13.88671875" customWidth="1"/>
    <col min="6" max="6" width="58.44140625" style="5" bestFit="1" customWidth="1"/>
    <col min="7" max="7" width="22" bestFit="1" customWidth="1"/>
    <col min="8" max="8" width="18.88671875" bestFit="1" customWidth="1"/>
    <col min="9" max="9" width="242" bestFit="1" customWidth="1"/>
    <col min="12" max="12" width="20.33203125" bestFit="1" customWidth="1"/>
  </cols>
  <sheetData>
    <row r="1" spans="1:12" x14ac:dyDescent="0.3">
      <c r="A1" t="s">
        <v>431</v>
      </c>
      <c r="B1" t="s">
        <v>432</v>
      </c>
      <c r="C1" t="s">
        <v>433</v>
      </c>
      <c r="D1" t="s">
        <v>434</v>
      </c>
      <c r="E1" t="s">
        <v>435</v>
      </c>
      <c r="F1" s="5" t="s">
        <v>436</v>
      </c>
      <c r="G1" t="s">
        <v>437</v>
      </c>
      <c r="H1" t="s">
        <v>438</v>
      </c>
      <c r="I1" t="s">
        <v>22</v>
      </c>
      <c r="L1" t="s">
        <v>439</v>
      </c>
    </row>
    <row r="2" spans="1:12" x14ac:dyDescent="0.3">
      <c r="A2" s="1">
        <v>44441</v>
      </c>
      <c r="B2" t="s">
        <v>440</v>
      </c>
      <c r="C2" t="s">
        <v>161</v>
      </c>
      <c r="D2" t="s">
        <v>441</v>
      </c>
      <c r="E2" t="s">
        <v>442</v>
      </c>
      <c r="F2" s="5" t="s">
        <v>443</v>
      </c>
      <c r="I2" t="s">
        <v>444</v>
      </c>
      <c r="L2" t="s">
        <v>445</v>
      </c>
    </row>
    <row r="3" spans="1:12" x14ac:dyDescent="0.3">
      <c r="A3" s="1">
        <v>44441</v>
      </c>
      <c r="B3" t="s">
        <v>446</v>
      </c>
      <c r="C3" t="s">
        <v>161</v>
      </c>
      <c r="D3" t="s">
        <v>445</v>
      </c>
      <c r="E3" t="s">
        <v>447</v>
      </c>
      <c r="F3" s="5" t="s">
        <v>448</v>
      </c>
      <c r="G3" t="s">
        <v>449</v>
      </c>
      <c r="H3" t="s">
        <v>450</v>
      </c>
      <c r="I3" s="12" t="s">
        <v>451</v>
      </c>
      <c r="L3" t="s">
        <v>441</v>
      </c>
    </row>
    <row r="4" spans="1:12" x14ac:dyDescent="0.3">
      <c r="A4" s="1">
        <v>44441</v>
      </c>
      <c r="B4" t="s">
        <v>446</v>
      </c>
      <c r="C4" t="s">
        <v>211</v>
      </c>
      <c r="D4" t="s">
        <v>445</v>
      </c>
      <c r="E4" t="s">
        <v>447</v>
      </c>
      <c r="F4" s="5" t="s">
        <v>448</v>
      </c>
      <c r="H4" t="s">
        <v>450</v>
      </c>
      <c r="I4" t="s">
        <v>452</v>
      </c>
      <c r="L4" t="s">
        <v>15</v>
      </c>
    </row>
    <row r="5" spans="1:12" x14ac:dyDescent="0.3">
      <c r="A5" s="1">
        <v>44441</v>
      </c>
      <c r="B5" t="s">
        <v>446</v>
      </c>
      <c r="C5" t="s">
        <v>453</v>
      </c>
      <c r="D5" t="s">
        <v>445</v>
      </c>
      <c r="E5" t="s">
        <v>447</v>
      </c>
      <c r="F5" s="5" t="s">
        <v>448</v>
      </c>
      <c r="H5" t="s">
        <v>450</v>
      </c>
      <c r="I5" t="s">
        <v>452</v>
      </c>
      <c r="L5" t="s">
        <v>454</v>
      </c>
    </row>
    <row r="6" spans="1:12" x14ac:dyDescent="0.3">
      <c r="A6" s="1">
        <v>44447</v>
      </c>
      <c r="B6" t="s">
        <v>161</v>
      </c>
      <c r="C6" t="s">
        <v>141</v>
      </c>
      <c r="D6" t="s">
        <v>15</v>
      </c>
      <c r="E6" t="s">
        <v>442</v>
      </c>
      <c r="F6" s="202" t="s">
        <v>455</v>
      </c>
      <c r="G6" t="s">
        <v>456</v>
      </c>
      <c r="I6" t="s">
        <v>457</v>
      </c>
      <c r="L6" t="s">
        <v>458</v>
      </c>
    </row>
    <row r="7" spans="1:12" x14ac:dyDescent="0.3">
      <c r="A7" s="1">
        <v>44447</v>
      </c>
      <c r="B7" t="s">
        <v>161</v>
      </c>
      <c r="C7" t="s">
        <v>141</v>
      </c>
      <c r="D7" t="s">
        <v>445</v>
      </c>
      <c r="E7" t="s">
        <v>442</v>
      </c>
      <c r="F7" s="202" t="s">
        <v>459</v>
      </c>
      <c r="G7" t="s">
        <v>460</v>
      </c>
      <c r="I7" t="s">
        <v>461</v>
      </c>
    </row>
    <row r="8" spans="1:12" x14ac:dyDescent="0.3">
      <c r="A8" s="1">
        <v>44447</v>
      </c>
      <c r="B8" t="s">
        <v>161</v>
      </c>
      <c r="C8" t="s">
        <v>141</v>
      </c>
      <c r="D8" t="s">
        <v>445</v>
      </c>
      <c r="E8" t="s">
        <v>442</v>
      </c>
      <c r="F8" s="5" t="s">
        <v>462</v>
      </c>
      <c r="G8" t="s">
        <v>463</v>
      </c>
      <c r="I8" t="s">
        <v>464</v>
      </c>
    </row>
    <row r="9" spans="1:12" x14ac:dyDescent="0.3">
      <c r="A9" s="1">
        <v>44447</v>
      </c>
      <c r="B9" t="s">
        <v>161</v>
      </c>
      <c r="C9" t="s">
        <v>141</v>
      </c>
      <c r="D9" t="s">
        <v>445</v>
      </c>
      <c r="E9" t="s">
        <v>442</v>
      </c>
      <c r="F9" s="5" t="s">
        <v>465</v>
      </c>
      <c r="G9" t="s">
        <v>466</v>
      </c>
      <c r="I9" t="s">
        <v>467</v>
      </c>
    </row>
    <row r="10" spans="1:12" x14ac:dyDescent="0.3">
      <c r="A10" s="1">
        <v>44447</v>
      </c>
      <c r="B10" t="s">
        <v>161</v>
      </c>
      <c r="C10" t="s">
        <v>141</v>
      </c>
      <c r="D10" t="s">
        <v>445</v>
      </c>
      <c r="E10" t="s">
        <v>442</v>
      </c>
      <c r="F10" s="202" t="s">
        <v>468</v>
      </c>
      <c r="G10" t="s">
        <v>469</v>
      </c>
      <c r="I10" t="s">
        <v>470</v>
      </c>
    </row>
    <row r="11" spans="1:12" x14ac:dyDescent="0.3">
      <c r="A11" s="1">
        <v>44447</v>
      </c>
      <c r="B11" t="s">
        <v>161</v>
      </c>
      <c r="C11" t="s">
        <v>141</v>
      </c>
      <c r="D11" t="s">
        <v>445</v>
      </c>
      <c r="E11" t="s">
        <v>442</v>
      </c>
      <c r="F11" s="5" t="s">
        <v>471</v>
      </c>
      <c r="G11" t="s">
        <v>466</v>
      </c>
      <c r="I11" t="s">
        <v>472</v>
      </c>
    </row>
    <row r="12" spans="1:12" x14ac:dyDescent="0.3">
      <c r="A12" s="1">
        <v>44447</v>
      </c>
      <c r="B12" t="s">
        <v>161</v>
      </c>
      <c r="C12" t="s">
        <v>141</v>
      </c>
      <c r="D12" t="s">
        <v>441</v>
      </c>
      <c r="E12" t="s">
        <v>442</v>
      </c>
      <c r="F12" s="5" t="s">
        <v>473</v>
      </c>
      <c r="G12" t="s">
        <v>463</v>
      </c>
      <c r="I12" t="s">
        <v>474</v>
      </c>
    </row>
    <row r="13" spans="1:12" x14ac:dyDescent="0.3">
      <c r="A13" s="1">
        <v>44447</v>
      </c>
      <c r="B13" t="s">
        <v>161</v>
      </c>
      <c r="C13" t="s">
        <v>141</v>
      </c>
      <c r="D13" t="s">
        <v>445</v>
      </c>
      <c r="E13" t="s">
        <v>442</v>
      </c>
      <c r="F13" s="5" t="s">
        <v>448</v>
      </c>
      <c r="G13" t="s">
        <v>475</v>
      </c>
      <c r="I13" t="s">
        <v>476</v>
      </c>
    </row>
    <row r="14" spans="1:12" x14ac:dyDescent="0.3">
      <c r="A14" s="1">
        <v>44447</v>
      </c>
      <c r="B14" t="s">
        <v>161</v>
      </c>
      <c r="C14" t="s">
        <v>141</v>
      </c>
      <c r="D14" t="s">
        <v>441</v>
      </c>
      <c r="E14" t="s">
        <v>442</v>
      </c>
      <c r="F14" s="5" t="s">
        <v>443</v>
      </c>
      <c r="I14" t="s">
        <v>477</v>
      </c>
    </row>
    <row r="15" spans="1:12" x14ac:dyDescent="0.3">
      <c r="A15" s="1">
        <v>44447</v>
      </c>
      <c r="B15" t="s">
        <v>161</v>
      </c>
      <c r="C15" t="s">
        <v>312</v>
      </c>
      <c r="D15" t="s">
        <v>441</v>
      </c>
      <c r="E15" t="s">
        <v>442</v>
      </c>
      <c r="F15" s="5" t="s">
        <v>443</v>
      </c>
      <c r="I15" t="s">
        <v>477</v>
      </c>
    </row>
    <row r="16" spans="1:12" x14ac:dyDescent="0.3">
      <c r="A16" s="1">
        <v>44447</v>
      </c>
      <c r="B16" t="s">
        <v>161</v>
      </c>
      <c r="C16" t="s">
        <v>299</v>
      </c>
      <c r="D16" t="s">
        <v>15</v>
      </c>
      <c r="E16" t="s">
        <v>442</v>
      </c>
      <c r="F16" s="202" t="s">
        <v>455</v>
      </c>
      <c r="G16" t="s">
        <v>456</v>
      </c>
      <c r="I16" t="s">
        <v>457</v>
      </c>
    </row>
    <row r="17" spans="1:17" x14ac:dyDescent="0.3">
      <c r="A17" s="1">
        <v>44447</v>
      </c>
      <c r="B17" t="s">
        <v>161</v>
      </c>
      <c r="C17" t="s">
        <v>299</v>
      </c>
      <c r="D17" t="s">
        <v>15</v>
      </c>
      <c r="E17" t="s">
        <v>442</v>
      </c>
      <c r="F17" s="5" t="s">
        <v>478</v>
      </c>
      <c r="G17" t="s">
        <v>479</v>
      </c>
      <c r="I17" t="s">
        <v>480</v>
      </c>
    </row>
    <row r="18" spans="1:17" x14ac:dyDescent="0.3">
      <c r="A18" s="1">
        <v>44447</v>
      </c>
      <c r="B18" t="s">
        <v>161</v>
      </c>
      <c r="C18" t="s">
        <v>299</v>
      </c>
      <c r="D18" t="s">
        <v>445</v>
      </c>
      <c r="E18" t="s">
        <v>442</v>
      </c>
      <c r="F18" s="202" t="s">
        <v>459</v>
      </c>
      <c r="G18" t="s">
        <v>460</v>
      </c>
      <c r="I18" t="s">
        <v>461</v>
      </c>
      <c r="Q18" s="3"/>
    </row>
    <row r="19" spans="1:17" x14ac:dyDescent="0.3">
      <c r="A19" s="1">
        <v>44447</v>
      </c>
      <c r="B19" t="s">
        <v>161</v>
      </c>
      <c r="C19" t="s">
        <v>299</v>
      </c>
      <c r="D19" t="s">
        <v>445</v>
      </c>
      <c r="E19" t="s">
        <v>442</v>
      </c>
      <c r="F19" s="5" t="s">
        <v>462</v>
      </c>
      <c r="G19" t="s">
        <v>463</v>
      </c>
      <c r="I19" t="s">
        <v>464</v>
      </c>
      <c r="Q19" s="3"/>
    </row>
    <row r="20" spans="1:17" x14ac:dyDescent="0.3">
      <c r="A20" s="1">
        <v>44447</v>
      </c>
      <c r="B20" t="s">
        <v>161</v>
      </c>
      <c r="C20" t="s">
        <v>299</v>
      </c>
      <c r="D20" t="s">
        <v>445</v>
      </c>
      <c r="E20" t="s">
        <v>442</v>
      </c>
      <c r="F20" s="5" t="s">
        <v>465</v>
      </c>
      <c r="G20" t="s">
        <v>466</v>
      </c>
      <c r="I20" t="s">
        <v>467</v>
      </c>
      <c r="Q20" s="3"/>
    </row>
    <row r="21" spans="1:17" x14ac:dyDescent="0.3">
      <c r="A21" s="1">
        <v>44447</v>
      </c>
      <c r="B21" t="s">
        <v>161</v>
      </c>
      <c r="C21" t="s">
        <v>299</v>
      </c>
      <c r="D21" t="s">
        <v>445</v>
      </c>
      <c r="E21" t="s">
        <v>442</v>
      </c>
      <c r="F21" s="202" t="s">
        <v>468</v>
      </c>
      <c r="G21" t="s">
        <v>469</v>
      </c>
      <c r="I21" t="s">
        <v>470</v>
      </c>
      <c r="Q21" s="3"/>
    </row>
    <row r="22" spans="1:17" x14ac:dyDescent="0.3">
      <c r="A22" s="1">
        <v>44447</v>
      </c>
      <c r="B22" t="s">
        <v>161</v>
      </c>
      <c r="C22" t="s">
        <v>299</v>
      </c>
      <c r="D22" t="s">
        <v>445</v>
      </c>
      <c r="E22" t="s">
        <v>442</v>
      </c>
      <c r="F22" s="5" t="s">
        <v>471</v>
      </c>
      <c r="G22" t="s">
        <v>466</v>
      </c>
      <c r="I22" t="s">
        <v>472</v>
      </c>
      <c r="Q22" s="3"/>
    </row>
    <row r="23" spans="1:17" x14ac:dyDescent="0.3">
      <c r="A23" s="1">
        <v>44447</v>
      </c>
      <c r="B23" t="s">
        <v>161</v>
      </c>
      <c r="C23" t="s">
        <v>299</v>
      </c>
      <c r="D23" t="s">
        <v>441</v>
      </c>
      <c r="E23" t="s">
        <v>442</v>
      </c>
      <c r="F23" s="5" t="s">
        <v>473</v>
      </c>
      <c r="G23" t="s">
        <v>463</v>
      </c>
      <c r="I23" t="s">
        <v>474</v>
      </c>
      <c r="Q23" s="3"/>
    </row>
    <row r="24" spans="1:17" x14ac:dyDescent="0.3">
      <c r="A24" s="1">
        <v>44447</v>
      </c>
      <c r="B24" t="s">
        <v>161</v>
      </c>
      <c r="C24" t="s">
        <v>299</v>
      </c>
      <c r="D24" t="s">
        <v>441</v>
      </c>
      <c r="E24" t="s">
        <v>442</v>
      </c>
      <c r="F24" s="5" t="s">
        <v>443</v>
      </c>
      <c r="I24" t="s">
        <v>477</v>
      </c>
      <c r="Q24" s="3"/>
    </row>
    <row r="25" spans="1:17" x14ac:dyDescent="0.3">
      <c r="A25" s="1">
        <v>44447</v>
      </c>
      <c r="B25" t="s">
        <v>161</v>
      </c>
      <c r="C25" t="s">
        <v>481</v>
      </c>
      <c r="D25" t="s">
        <v>15</v>
      </c>
      <c r="E25" t="s">
        <v>442</v>
      </c>
      <c r="F25" s="202" t="s">
        <v>455</v>
      </c>
      <c r="G25" t="s">
        <v>456</v>
      </c>
      <c r="H25" s="2"/>
      <c r="I25" t="s">
        <v>457</v>
      </c>
      <c r="Q25" s="3"/>
    </row>
    <row r="26" spans="1:17" x14ac:dyDescent="0.3">
      <c r="A26" s="1">
        <v>44447</v>
      </c>
      <c r="B26" t="s">
        <v>161</v>
      </c>
      <c r="C26" t="s">
        <v>481</v>
      </c>
      <c r="D26" t="s">
        <v>445</v>
      </c>
      <c r="E26" t="s">
        <v>442</v>
      </c>
      <c r="F26" s="202" t="s">
        <v>459</v>
      </c>
      <c r="G26" t="s">
        <v>460</v>
      </c>
      <c r="H26" s="2"/>
      <c r="I26" t="s">
        <v>461</v>
      </c>
      <c r="Q26" s="3"/>
    </row>
    <row r="27" spans="1:17" x14ac:dyDescent="0.3">
      <c r="A27" s="1">
        <v>44447</v>
      </c>
      <c r="B27" t="s">
        <v>161</v>
      </c>
      <c r="C27" t="s">
        <v>481</v>
      </c>
      <c r="D27" t="s">
        <v>445</v>
      </c>
      <c r="E27" t="s">
        <v>442</v>
      </c>
      <c r="F27" s="5" t="s">
        <v>462</v>
      </c>
      <c r="G27" t="s">
        <v>463</v>
      </c>
      <c r="I27" t="s">
        <v>464</v>
      </c>
      <c r="Q27" s="3"/>
    </row>
    <row r="28" spans="1:17" x14ac:dyDescent="0.3">
      <c r="A28" s="1">
        <v>44447</v>
      </c>
      <c r="B28" t="s">
        <v>161</v>
      </c>
      <c r="C28" t="s">
        <v>481</v>
      </c>
      <c r="D28" t="s">
        <v>445</v>
      </c>
      <c r="E28" t="s">
        <v>442</v>
      </c>
      <c r="F28" s="5" t="s">
        <v>465</v>
      </c>
      <c r="G28" t="s">
        <v>466</v>
      </c>
      <c r="I28" t="s">
        <v>467</v>
      </c>
      <c r="Q28" s="3"/>
    </row>
    <row r="29" spans="1:17" x14ac:dyDescent="0.3">
      <c r="A29" s="1">
        <v>44447</v>
      </c>
      <c r="B29" t="s">
        <v>161</v>
      </c>
      <c r="C29" t="s">
        <v>481</v>
      </c>
      <c r="D29" t="s">
        <v>445</v>
      </c>
      <c r="E29" t="s">
        <v>442</v>
      </c>
      <c r="F29" s="202" t="s">
        <v>468</v>
      </c>
      <c r="G29" t="s">
        <v>469</v>
      </c>
      <c r="H29" s="2"/>
      <c r="I29" t="s">
        <v>470</v>
      </c>
      <c r="Q29" s="3"/>
    </row>
    <row r="30" spans="1:17" x14ac:dyDescent="0.3">
      <c r="A30" s="1">
        <v>44447</v>
      </c>
      <c r="B30" t="s">
        <v>161</v>
      </c>
      <c r="C30" t="s">
        <v>481</v>
      </c>
      <c r="D30" t="s">
        <v>445</v>
      </c>
      <c r="E30" t="s">
        <v>442</v>
      </c>
      <c r="F30" s="5" t="s">
        <v>471</v>
      </c>
      <c r="G30" t="s">
        <v>466</v>
      </c>
      <c r="I30" t="s">
        <v>472</v>
      </c>
      <c r="Q30" s="3"/>
    </row>
    <row r="31" spans="1:17" x14ac:dyDescent="0.3">
      <c r="A31" s="1">
        <v>44447</v>
      </c>
      <c r="B31" t="s">
        <v>161</v>
      </c>
      <c r="C31" t="s">
        <v>481</v>
      </c>
      <c r="D31" t="s">
        <v>441</v>
      </c>
      <c r="E31" t="s">
        <v>442</v>
      </c>
      <c r="F31" s="5" t="s">
        <v>473</v>
      </c>
      <c r="G31" t="s">
        <v>463</v>
      </c>
      <c r="I31" t="s">
        <v>474</v>
      </c>
      <c r="Q31" s="3"/>
    </row>
    <row r="32" spans="1:17" x14ac:dyDescent="0.3">
      <c r="A32" s="1">
        <v>44447</v>
      </c>
      <c r="B32" t="s">
        <v>161</v>
      </c>
      <c r="C32" t="s">
        <v>481</v>
      </c>
      <c r="D32" t="s">
        <v>445</v>
      </c>
      <c r="E32" t="s">
        <v>442</v>
      </c>
      <c r="F32" s="5" t="s">
        <v>448</v>
      </c>
      <c r="G32" t="s">
        <v>475</v>
      </c>
      <c r="I32" t="s">
        <v>476</v>
      </c>
      <c r="Q32" s="3"/>
    </row>
    <row r="33" spans="1:9" x14ac:dyDescent="0.3">
      <c r="A33" s="1">
        <v>44447</v>
      </c>
      <c r="B33" t="s">
        <v>161</v>
      </c>
      <c r="C33" t="s">
        <v>481</v>
      </c>
      <c r="D33" t="s">
        <v>441</v>
      </c>
      <c r="E33" t="s">
        <v>442</v>
      </c>
      <c r="F33" s="5" t="s">
        <v>443</v>
      </c>
      <c r="I33" t="s">
        <v>477</v>
      </c>
    </row>
    <row r="34" spans="1:9" x14ac:dyDescent="0.3">
      <c r="A34" s="1">
        <v>44447</v>
      </c>
      <c r="B34" t="s">
        <v>161</v>
      </c>
      <c r="C34" t="s">
        <v>211</v>
      </c>
      <c r="D34" t="s">
        <v>15</v>
      </c>
      <c r="E34" t="s">
        <v>442</v>
      </c>
      <c r="F34" s="202" t="s">
        <v>455</v>
      </c>
      <c r="G34" t="s">
        <v>456</v>
      </c>
      <c r="H34" s="2"/>
      <c r="I34" t="s">
        <v>457</v>
      </c>
    </row>
    <row r="35" spans="1:9" x14ac:dyDescent="0.3">
      <c r="A35" s="1">
        <v>44447</v>
      </c>
      <c r="B35" t="s">
        <v>161</v>
      </c>
      <c r="C35" t="s">
        <v>211</v>
      </c>
      <c r="D35" t="s">
        <v>445</v>
      </c>
      <c r="E35" t="s">
        <v>442</v>
      </c>
      <c r="F35" s="202" t="s">
        <v>459</v>
      </c>
      <c r="G35" t="s">
        <v>460</v>
      </c>
      <c r="H35" s="2"/>
      <c r="I35" t="s">
        <v>461</v>
      </c>
    </row>
    <row r="36" spans="1:9" x14ac:dyDescent="0.3">
      <c r="A36" s="1">
        <v>44447</v>
      </c>
      <c r="B36" t="s">
        <v>161</v>
      </c>
      <c r="C36" t="s">
        <v>211</v>
      </c>
      <c r="D36" t="s">
        <v>445</v>
      </c>
      <c r="E36" t="s">
        <v>442</v>
      </c>
      <c r="F36" s="5" t="s">
        <v>462</v>
      </c>
      <c r="G36" t="s">
        <v>463</v>
      </c>
      <c r="I36" t="s">
        <v>464</v>
      </c>
    </row>
    <row r="37" spans="1:9" x14ac:dyDescent="0.3">
      <c r="A37" s="1">
        <v>44447</v>
      </c>
      <c r="B37" t="s">
        <v>161</v>
      </c>
      <c r="C37" t="s">
        <v>211</v>
      </c>
      <c r="D37" t="s">
        <v>445</v>
      </c>
      <c r="E37" t="s">
        <v>442</v>
      </c>
      <c r="F37" s="5" t="s">
        <v>465</v>
      </c>
      <c r="G37" t="s">
        <v>466</v>
      </c>
      <c r="I37" t="s">
        <v>467</v>
      </c>
    </row>
    <row r="38" spans="1:9" x14ac:dyDescent="0.3">
      <c r="A38" s="1">
        <v>44447</v>
      </c>
      <c r="B38" t="s">
        <v>161</v>
      </c>
      <c r="C38" t="s">
        <v>211</v>
      </c>
      <c r="D38" t="s">
        <v>445</v>
      </c>
      <c r="E38" t="s">
        <v>442</v>
      </c>
      <c r="F38" s="202" t="s">
        <v>468</v>
      </c>
      <c r="G38" t="s">
        <v>469</v>
      </c>
      <c r="H38" s="2"/>
      <c r="I38" t="s">
        <v>470</v>
      </c>
    </row>
    <row r="39" spans="1:9" x14ac:dyDescent="0.3">
      <c r="A39" s="1">
        <v>44447</v>
      </c>
      <c r="B39" t="s">
        <v>161</v>
      </c>
      <c r="C39" t="s">
        <v>211</v>
      </c>
      <c r="D39" t="s">
        <v>445</v>
      </c>
      <c r="E39" t="s">
        <v>442</v>
      </c>
      <c r="F39" s="5" t="s">
        <v>471</v>
      </c>
      <c r="G39" t="s">
        <v>466</v>
      </c>
      <c r="I39" t="s">
        <v>472</v>
      </c>
    </row>
    <row r="40" spans="1:9" x14ac:dyDescent="0.3">
      <c r="A40" s="1">
        <v>44447</v>
      </c>
      <c r="B40" t="s">
        <v>161</v>
      </c>
      <c r="C40" t="s">
        <v>211</v>
      </c>
      <c r="D40" t="s">
        <v>441</v>
      </c>
      <c r="E40" t="s">
        <v>442</v>
      </c>
      <c r="F40" s="5" t="s">
        <v>473</v>
      </c>
      <c r="G40" t="s">
        <v>463</v>
      </c>
      <c r="I40" t="s">
        <v>474</v>
      </c>
    </row>
    <row r="41" spans="1:9" x14ac:dyDescent="0.3">
      <c r="A41" s="1">
        <v>44447</v>
      </c>
      <c r="B41" t="s">
        <v>161</v>
      </c>
      <c r="C41" t="s">
        <v>211</v>
      </c>
      <c r="D41" t="s">
        <v>441</v>
      </c>
      <c r="E41" t="s">
        <v>442</v>
      </c>
      <c r="F41" s="5" t="s">
        <v>443</v>
      </c>
      <c r="I41" t="s">
        <v>477</v>
      </c>
    </row>
    <row r="42" spans="1:9" x14ac:dyDescent="0.3">
      <c r="A42" s="1">
        <v>44447</v>
      </c>
      <c r="B42" t="s">
        <v>161</v>
      </c>
      <c r="C42" t="s">
        <v>453</v>
      </c>
      <c r="D42" t="s">
        <v>15</v>
      </c>
      <c r="E42" t="s">
        <v>442</v>
      </c>
      <c r="F42" s="202" t="s">
        <v>455</v>
      </c>
      <c r="G42" t="s">
        <v>456</v>
      </c>
      <c r="H42" s="2"/>
      <c r="I42" t="s">
        <v>457</v>
      </c>
    </row>
    <row r="43" spans="1:9" x14ac:dyDescent="0.3">
      <c r="A43" s="1">
        <v>44447</v>
      </c>
      <c r="B43" t="s">
        <v>161</v>
      </c>
      <c r="C43" t="s">
        <v>453</v>
      </c>
      <c r="D43" t="s">
        <v>445</v>
      </c>
      <c r="E43" t="s">
        <v>442</v>
      </c>
      <c r="F43" s="202" t="s">
        <v>459</v>
      </c>
      <c r="G43" t="s">
        <v>460</v>
      </c>
      <c r="H43" s="2"/>
      <c r="I43" t="s">
        <v>461</v>
      </c>
    </row>
    <row r="44" spans="1:9" x14ac:dyDescent="0.3">
      <c r="A44" s="1">
        <v>44447</v>
      </c>
      <c r="B44" t="s">
        <v>161</v>
      </c>
      <c r="C44" t="s">
        <v>453</v>
      </c>
      <c r="D44" t="s">
        <v>445</v>
      </c>
      <c r="E44" t="s">
        <v>442</v>
      </c>
      <c r="F44" s="5" t="s">
        <v>462</v>
      </c>
      <c r="G44" t="s">
        <v>463</v>
      </c>
      <c r="I44" t="s">
        <v>464</v>
      </c>
    </row>
    <row r="45" spans="1:9" x14ac:dyDescent="0.3">
      <c r="A45" s="1">
        <v>44447</v>
      </c>
      <c r="B45" t="s">
        <v>161</v>
      </c>
      <c r="C45" t="s">
        <v>453</v>
      </c>
      <c r="D45" t="s">
        <v>445</v>
      </c>
      <c r="E45" t="s">
        <v>442</v>
      </c>
      <c r="F45" s="5" t="s">
        <v>465</v>
      </c>
      <c r="G45" t="s">
        <v>466</v>
      </c>
      <c r="I45" t="s">
        <v>467</v>
      </c>
    </row>
    <row r="46" spans="1:9" x14ac:dyDescent="0.3">
      <c r="A46" s="1">
        <v>44447</v>
      </c>
      <c r="B46" t="s">
        <v>161</v>
      </c>
      <c r="C46" t="s">
        <v>453</v>
      </c>
      <c r="D46" t="s">
        <v>445</v>
      </c>
      <c r="E46" t="s">
        <v>442</v>
      </c>
      <c r="F46" s="202" t="s">
        <v>468</v>
      </c>
      <c r="G46" t="s">
        <v>469</v>
      </c>
      <c r="H46" s="2"/>
      <c r="I46" t="s">
        <v>470</v>
      </c>
    </row>
    <row r="47" spans="1:9" x14ac:dyDescent="0.3">
      <c r="A47" s="1">
        <v>44447</v>
      </c>
      <c r="B47" t="s">
        <v>161</v>
      </c>
      <c r="C47" t="s">
        <v>453</v>
      </c>
      <c r="D47" t="s">
        <v>445</v>
      </c>
      <c r="E47" t="s">
        <v>442</v>
      </c>
      <c r="F47" s="5" t="s">
        <v>471</v>
      </c>
      <c r="G47" t="s">
        <v>466</v>
      </c>
      <c r="I47" t="s">
        <v>472</v>
      </c>
    </row>
    <row r="48" spans="1:9" x14ac:dyDescent="0.3">
      <c r="A48" s="1">
        <v>44447</v>
      </c>
      <c r="B48" t="s">
        <v>161</v>
      </c>
      <c r="C48" t="s">
        <v>453</v>
      </c>
      <c r="D48" t="s">
        <v>441</v>
      </c>
      <c r="E48" t="s">
        <v>442</v>
      </c>
      <c r="F48" s="5" t="s">
        <v>473</v>
      </c>
      <c r="G48" t="s">
        <v>463</v>
      </c>
      <c r="I48" t="s">
        <v>474</v>
      </c>
    </row>
    <row r="49" spans="1:9" x14ac:dyDescent="0.3">
      <c r="A49" s="1">
        <v>44447</v>
      </c>
      <c r="B49" t="s">
        <v>161</v>
      </c>
      <c r="C49" t="s">
        <v>453</v>
      </c>
      <c r="D49" t="s">
        <v>441</v>
      </c>
      <c r="E49" t="s">
        <v>442</v>
      </c>
      <c r="F49" s="5" t="s">
        <v>443</v>
      </c>
      <c r="I49" t="s">
        <v>477</v>
      </c>
    </row>
    <row r="50" spans="1:9" x14ac:dyDescent="0.3">
      <c r="A50" s="1">
        <v>44448</v>
      </c>
      <c r="B50" t="s">
        <v>440</v>
      </c>
      <c r="C50" t="s">
        <v>161</v>
      </c>
      <c r="D50" t="s">
        <v>441</v>
      </c>
      <c r="E50" t="s">
        <v>442</v>
      </c>
      <c r="F50" s="5" t="s">
        <v>443</v>
      </c>
      <c r="I50" t="s">
        <v>482</v>
      </c>
    </row>
    <row r="51" spans="1:9" x14ac:dyDescent="0.3">
      <c r="A51" s="1">
        <v>44494</v>
      </c>
      <c r="B51" t="s">
        <v>161</v>
      </c>
      <c r="C51" t="s">
        <v>483</v>
      </c>
      <c r="D51" t="s">
        <v>454</v>
      </c>
      <c r="E51" t="s">
        <v>6</v>
      </c>
      <c r="F51" s="5" t="s">
        <v>484</v>
      </c>
      <c r="G51" t="s">
        <v>485</v>
      </c>
    </row>
    <row r="52" spans="1:9" x14ac:dyDescent="0.3">
      <c r="A52" s="1">
        <v>44494</v>
      </c>
      <c r="B52" t="s">
        <v>161</v>
      </c>
      <c r="C52" t="s">
        <v>483</v>
      </c>
      <c r="D52" t="s">
        <v>445</v>
      </c>
      <c r="E52" t="s">
        <v>6</v>
      </c>
      <c r="F52" s="5" t="s">
        <v>486</v>
      </c>
      <c r="G52" t="s">
        <v>487</v>
      </c>
    </row>
    <row r="53" spans="1:9" x14ac:dyDescent="0.3">
      <c r="A53" s="1">
        <v>44494</v>
      </c>
      <c r="B53" t="s">
        <v>161</v>
      </c>
      <c r="C53" t="s">
        <v>483</v>
      </c>
      <c r="D53" t="s">
        <v>445</v>
      </c>
      <c r="E53" t="s">
        <v>6</v>
      </c>
      <c r="F53" s="5" t="s">
        <v>488</v>
      </c>
      <c r="G53" t="s">
        <v>489</v>
      </c>
    </row>
    <row r="54" spans="1:9" x14ac:dyDescent="0.3">
      <c r="A54" s="1">
        <v>44494</v>
      </c>
      <c r="B54" t="s">
        <v>161</v>
      </c>
      <c r="C54" t="s">
        <v>490</v>
      </c>
      <c r="D54" t="s">
        <v>445</v>
      </c>
      <c r="E54" t="s">
        <v>6</v>
      </c>
      <c r="F54" s="5" t="s">
        <v>484</v>
      </c>
      <c r="G54" t="s">
        <v>485</v>
      </c>
    </row>
    <row r="55" spans="1:9" x14ac:dyDescent="0.3">
      <c r="A55" s="1">
        <v>44494</v>
      </c>
      <c r="B55" t="s">
        <v>161</v>
      </c>
      <c r="C55" t="s">
        <v>490</v>
      </c>
      <c r="D55" t="s">
        <v>445</v>
      </c>
      <c r="E55" t="s">
        <v>6</v>
      </c>
      <c r="F55" s="5" t="s">
        <v>486</v>
      </c>
      <c r="G55" t="s">
        <v>487</v>
      </c>
    </row>
    <row r="56" spans="1:9" x14ac:dyDescent="0.3">
      <c r="A56" s="1">
        <v>44494</v>
      </c>
      <c r="B56" t="s">
        <v>161</v>
      </c>
      <c r="C56" t="s">
        <v>490</v>
      </c>
      <c r="D56" t="s">
        <v>445</v>
      </c>
      <c r="E56" t="s">
        <v>6</v>
      </c>
      <c r="F56" s="5" t="s">
        <v>488</v>
      </c>
      <c r="G56" t="s">
        <v>489</v>
      </c>
    </row>
    <row r="57" spans="1:9" x14ac:dyDescent="0.3">
      <c r="A57" s="1">
        <v>44652</v>
      </c>
      <c r="B57" t="s">
        <v>491</v>
      </c>
      <c r="C57" t="s">
        <v>481</v>
      </c>
      <c r="D57" t="s">
        <v>15</v>
      </c>
      <c r="E57" t="s">
        <v>442</v>
      </c>
      <c r="F57" s="5" t="s">
        <v>455</v>
      </c>
      <c r="G57" t="s">
        <v>492</v>
      </c>
      <c r="H57" t="s">
        <v>493</v>
      </c>
      <c r="I57" t="s">
        <v>457</v>
      </c>
    </row>
    <row r="58" spans="1:9" x14ac:dyDescent="0.3">
      <c r="A58" s="1">
        <v>44868</v>
      </c>
      <c r="B58" t="s">
        <v>161</v>
      </c>
      <c r="C58" t="s">
        <v>141</v>
      </c>
      <c r="D58" t="s">
        <v>445</v>
      </c>
      <c r="E58" t="s">
        <v>494</v>
      </c>
      <c r="F58" s="202" t="s">
        <v>495</v>
      </c>
      <c r="I58" t="s">
        <v>496</v>
      </c>
    </row>
    <row r="59" spans="1:9" x14ac:dyDescent="0.3">
      <c r="A59" s="1">
        <v>44868</v>
      </c>
      <c r="B59" t="s">
        <v>161</v>
      </c>
      <c r="C59" t="s">
        <v>141</v>
      </c>
      <c r="D59" t="s">
        <v>445</v>
      </c>
      <c r="E59" t="s">
        <v>442</v>
      </c>
      <c r="F59" s="202" t="s">
        <v>497</v>
      </c>
      <c r="I59" t="s">
        <v>498</v>
      </c>
    </row>
    <row r="60" spans="1:9" x14ac:dyDescent="0.3">
      <c r="A60" s="1">
        <v>44880</v>
      </c>
      <c r="B60" t="s">
        <v>440</v>
      </c>
      <c r="C60" t="s">
        <v>161</v>
      </c>
      <c r="D60" t="s">
        <v>441</v>
      </c>
      <c r="E60" t="s">
        <v>442</v>
      </c>
      <c r="F60" s="203" t="s">
        <v>499</v>
      </c>
      <c r="G60" t="s">
        <v>500</v>
      </c>
      <c r="H60" t="s">
        <v>450</v>
      </c>
      <c r="I60" t="s">
        <v>501</v>
      </c>
    </row>
    <row r="61" spans="1:9" x14ac:dyDescent="0.3">
      <c r="A61" s="1">
        <v>44887</v>
      </c>
      <c r="B61" t="s">
        <v>440</v>
      </c>
      <c r="C61" t="s">
        <v>481</v>
      </c>
      <c r="D61" t="s">
        <v>441</v>
      </c>
      <c r="E61" t="s">
        <v>442</v>
      </c>
      <c r="F61" s="5" t="s">
        <v>502</v>
      </c>
      <c r="G61" t="s">
        <v>503</v>
      </c>
      <c r="H61" t="s">
        <v>450</v>
      </c>
      <c r="I61" s="13" t="s">
        <v>504</v>
      </c>
    </row>
    <row r="62" spans="1:9" x14ac:dyDescent="0.3">
      <c r="A62" s="1">
        <v>44888</v>
      </c>
      <c r="B62" t="s">
        <v>161</v>
      </c>
      <c r="C62" t="s">
        <v>483</v>
      </c>
      <c r="E62" t="s">
        <v>6</v>
      </c>
      <c r="F62" s="5" t="s">
        <v>505</v>
      </c>
    </row>
    <row r="63" spans="1:9" x14ac:dyDescent="0.3">
      <c r="A63" s="1">
        <v>44888</v>
      </c>
      <c r="B63" t="s">
        <v>161</v>
      </c>
      <c r="C63" t="s">
        <v>483</v>
      </c>
      <c r="E63" t="s">
        <v>6</v>
      </c>
      <c r="F63" s="5" t="s">
        <v>506</v>
      </c>
    </row>
    <row r="64" spans="1:9" x14ac:dyDescent="0.3">
      <c r="A64" s="1">
        <v>44888</v>
      </c>
      <c r="B64" t="s">
        <v>161</v>
      </c>
      <c r="C64" t="s">
        <v>483</v>
      </c>
      <c r="E64" t="s">
        <v>6</v>
      </c>
      <c r="F64" s="5" t="s">
        <v>507</v>
      </c>
    </row>
    <row r="65" spans="1:9" x14ac:dyDescent="0.3">
      <c r="A65" s="1">
        <v>44888</v>
      </c>
      <c r="B65" t="s">
        <v>161</v>
      </c>
      <c r="C65" t="s">
        <v>483</v>
      </c>
      <c r="D65" t="s">
        <v>445</v>
      </c>
      <c r="E65" t="s">
        <v>442</v>
      </c>
      <c r="F65" s="202" t="s">
        <v>497</v>
      </c>
      <c r="I65" t="s">
        <v>498</v>
      </c>
    </row>
    <row r="66" spans="1:9" x14ac:dyDescent="0.3">
      <c r="A66" s="1">
        <v>44888</v>
      </c>
      <c r="B66" t="s">
        <v>161</v>
      </c>
      <c r="C66" t="s">
        <v>211</v>
      </c>
      <c r="D66" t="s">
        <v>441</v>
      </c>
      <c r="E66" t="s">
        <v>442</v>
      </c>
      <c r="F66" s="203" t="s">
        <v>499</v>
      </c>
      <c r="G66" t="s">
        <v>508</v>
      </c>
    </row>
    <row r="67" spans="1:9" x14ac:dyDescent="0.3">
      <c r="A67" s="1">
        <v>44888</v>
      </c>
      <c r="B67" t="s">
        <v>161</v>
      </c>
      <c r="C67" t="s">
        <v>453</v>
      </c>
      <c r="D67" t="s">
        <v>441</v>
      </c>
      <c r="E67" t="s">
        <v>442</v>
      </c>
      <c r="F67" s="203" t="s">
        <v>499</v>
      </c>
      <c r="G67" t="s">
        <v>508</v>
      </c>
    </row>
    <row r="68" spans="1:9" x14ac:dyDescent="0.3">
      <c r="A68" s="1">
        <v>44888</v>
      </c>
      <c r="B68" t="s">
        <v>161</v>
      </c>
      <c r="C68" t="s">
        <v>453</v>
      </c>
      <c r="D68" t="s">
        <v>445</v>
      </c>
      <c r="E68" t="s">
        <v>442</v>
      </c>
      <c r="F68" s="202" t="s">
        <v>497</v>
      </c>
      <c r="I68" t="s">
        <v>498</v>
      </c>
    </row>
    <row r="69" spans="1:9" x14ac:dyDescent="0.3">
      <c r="A69" s="1">
        <v>44970</v>
      </c>
      <c r="B69" t="s">
        <v>161</v>
      </c>
      <c r="C69" t="s">
        <v>312</v>
      </c>
      <c r="D69" t="s">
        <v>441</v>
      </c>
      <c r="E69" t="s">
        <v>442</v>
      </c>
      <c r="F69" s="203" t="s">
        <v>499</v>
      </c>
      <c r="G69" t="s">
        <v>509</v>
      </c>
    </row>
    <row r="70" spans="1:9" x14ac:dyDescent="0.3">
      <c r="A70" s="1">
        <v>45058</v>
      </c>
      <c r="B70" t="s">
        <v>491</v>
      </c>
      <c r="C70" t="s">
        <v>481</v>
      </c>
      <c r="D70" t="s">
        <v>15</v>
      </c>
      <c r="E70" t="s">
        <v>442</v>
      </c>
      <c r="F70" s="5" t="s">
        <v>455</v>
      </c>
      <c r="G70" t="s">
        <v>510</v>
      </c>
      <c r="I70" t="s">
        <v>511</v>
      </c>
    </row>
    <row r="71" spans="1:9" x14ac:dyDescent="0.3">
      <c r="A71" s="1">
        <v>45075</v>
      </c>
      <c r="B71" t="s">
        <v>161</v>
      </c>
      <c r="C71" t="s">
        <v>481</v>
      </c>
      <c r="D71" t="s">
        <v>445</v>
      </c>
      <c r="E71" t="s">
        <v>442</v>
      </c>
      <c r="F71" s="202" t="s">
        <v>497</v>
      </c>
      <c r="I71" t="s">
        <v>498</v>
      </c>
    </row>
    <row r="72" spans="1:9" x14ac:dyDescent="0.3">
      <c r="A72" s="1">
        <v>45075</v>
      </c>
      <c r="B72" t="s">
        <v>161</v>
      </c>
      <c r="C72" t="s">
        <v>481</v>
      </c>
      <c r="D72" t="s">
        <v>445</v>
      </c>
      <c r="E72" t="s">
        <v>494</v>
      </c>
      <c r="F72" s="202" t="s">
        <v>495</v>
      </c>
      <c r="I72" t="s">
        <v>496</v>
      </c>
    </row>
    <row r="73" spans="1:9" x14ac:dyDescent="0.3">
      <c r="A73" s="1">
        <v>45096</v>
      </c>
      <c r="B73" t="s">
        <v>142</v>
      </c>
      <c r="C73" t="s">
        <v>161</v>
      </c>
      <c r="D73" t="s">
        <v>454</v>
      </c>
      <c r="E73" t="s">
        <v>6</v>
      </c>
      <c r="F73" s="5" t="s">
        <v>512</v>
      </c>
      <c r="G73" t="s">
        <v>513</v>
      </c>
      <c r="H73" t="s">
        <v>514</v>
      </c>
      <c r="I73" t="s">
        <v>515</v>
      </c>
    </row>
    <row r="74" spans="1:9" x14ac:dyDescent="0.3">
      <c r="A74" s="1">
        <v>45096</v>
      </c>
      <c r="B74" t="s">
        <v>142</v>
      </c>
      <c r="C74" t="s">
        <v>161</v>
      </c>
      <c r="D74" t="s">
        <v>441</v>
      </c>
      <c r="E74" t="s">
        <v>6</v>
      </c>
      <c r="F74" s="5" t="s">
        <v>516</v>
      </c>
      <c r="G74" t="s">
        <v>513</v>
      </c>
      <c r="H74" t="s">
        <v>514</v>
      </c>
      <c r="I74" t="s">
        <v>517</v>
      </c>
    </row>
    <row r="75" spans="1:9" x14ac:dyDescent="0.3">
      <c r="A75" s="1">
        <v>45096</v>
      </c>
      <c r="B75" t="s">
        <v>142</v>
      </c>
      <c r="C75" t="s">
        <v>161</v>
      </c>
      <c r="D75" t="s">
        <v>441</v>
      </c>
      <c r="E75" t="s">
        <v>6</v>
      </c>
      <c r="F75" s="5" t="s">
        <v>518</v>
      </c>
      <c r="G75" t="s">
        <v>513</v>
      </c>
      <c r="H75" t="s">
        <v>514</v>
      </c>
      <c r="I75" t="s">
        <v>519</v>
      </c>
    </row>
    <row r="76" spans="1:9" x14ac:dyDescent="0.3">
      <c r="A76" s="1">
        <v>45096</v>
      </c>
      <c r="B76" t="s">
        <v>142</v>
      </c>
      <c r="C76" t="s">
        <v>141</v>
      </c>
      <c r="D76" t="s">
        <v>454</v>
      </c>
      <c r="E76" t="s">
        <v>6</v>
      </c>
      <c r="F76" s="5" t="s">
        <v>512</v>
      </c>
      <c r="G76" t="s">
        <v>513</v>
      </c>
      <c r="H76" t="s">
        <v>514</v>
      </c>
      <c r="I76" t="s">
        <v>515</v>
      </c>
    </row>
    <row r="77" spans="1:9" x14ac:dyDescent="0.3">
      <c r="A77" s="1">
        <v>45096</v>
      </c>
      <c r="B77" t="s">
        <v>142</v>
      </c>
      <c r="C77" t="s">
        <v>141</v>
      </c>
      <c r="D77" t="s">
        <v>441</v>
      </c>
      <c r="E77" t="s">
        <v>6</v>
      </c>
      <c r="F77" s="5" t="s">
        <v>516</v>
      </c>
      <c r="G77" t="s">
        <v>513</v>
      </c>
      <c r="H77" t="s">
        <v>514</v>
      </c>
      <c r="I77" t="s">
        <v>517</v>
      </c>
    </row>
    <row r="78" spans="1:9" x14ac:dyDescent="0.3">
      <c r="A78" s="1">
        <v>45096</v>
      </c>
      <c r="B78" t="s">
        <v>142</v>
      </c>
      <c r="C78" t="s">
        <v>141</v>
      </c>
      <c r="D78" t="s">
        <v>441</v>
      </c>
      <c r="E78" t="s">
        <v>6</v>
      </c>
      <c r="F78" s="5" t="s">
        <v>518</v>
      </c>
      <c r="G78" t="s">
        <v>513</v>
      </c>
      <c r="H78" t="s">
        <v>514</v>
      </c>
      <c r="I78" t="s">
        <v>519</v>
      </c>
    </row>
    <row r="79" spans="1:9" x14ac:dyDescent="0.3">
      <c r="A79" s="1">
        <v>45096</v>
      </c>
      <c r="B79" t="s">
        <v>142</v>
      </c>
      <c r="C79" t="s">
        <v>299</v>
      </c>
      <c r="D79" t="s">
        <v>454</v>
      </c>
      <c r="E79" t="s">
        <v>6</v>
      </c>
      <c r="F79" s="5" t="s">
        <v>512</v>
      </c>
      <c r="G79" t="s">
        <v>513</v>
      </c>
      <c r="H79" t="s">
        <v>514</v>
      </c>
      <c r="I79" t="s">
        <v>515</v>
      </c>
    </row>
    <row r="80" spans="1:9" x14ac:dyDescent="0.3">
      <c r="A80" s="1">
        <v>45096</v>
      </c>
      <c r="B80" t="s">
        <v>142</v>
      </c>
      <c r="C80" t="s">
        <v>299</v>
      </c>
      <c r="D80" t="s">
        <v>441</v>
      </c>
      <c r="E80" t="s">
        <v>6</v>
      </c>
      <c r="F80" s="5" t="s">
        <v>516</v>
      </c>
      <c r="G80" t="s">
        <v>513</v>
      </c>
      <c r="H80" t="s">
        <v>514</v>
      </c>
      <c r="I80" t="s">
        <v>517</v>
      </c>
    </row>
    <row r="81" spans="1:9" x14ac:dyDescent="0.3">
      <c r="A81" s="1">
        <v>45096</v>
      </c>
      <c r="B81" t="s">
        <v>142</v>
      </c>
      <c r="C81" t="s">
        <v>299</v>
      </c>
      <c r="D81" t="s">
        <v>441</v>
      </c>
      <c r="E81" t="s">
        <v>6</v>
      </c>
      <c r="F81" s="5" t="s">
        <v>518</v>
      </c>
      <c r="G81" t="s">
        <v>513</v>
      </c>
      <c r="H81" t="s">
        <v>514</v>
      </c>
      <c r="I81" t="s">
        <v>519</v>
      </c>
    </row>
    <row r="82" spans="1:9" x14ac:dyDescent="0.3">
      <c r="A82" s="1">
        <v>45096</v>
      </c>
      <c r="B82" t="s">
        <v>142</v>
      </c>
      <c r="C82" t="s">
        <v>446</v>
      </c>
      <c r="D82" t="s">
        <v>454</v>
      </c>
      <c r="E82" t="s">
        <v>6</v>
      </c>
      <c r="F82" s="5" t="s">
        <v>512</v>
      </c>
      <c r="G82" t="s">
        <v>513</v>
      </c>
      <c r="H82" t="s">
        <v>514</v>
      </c>
      <c r="I82" t="s">
        <v>515</v>
      </c>
    </row>
    <row r="83" spans="1:9" x14ac:dyDescent="0.3">
      <c r="A83" s="1">
        <v>45096</v>
      </c>
      <c r="B83" t="s">
        <v>142</v>
      </c>
      <c r="C83" t="s">
        <v>446</v>
      </c>
      <c r="D83" t="s">
        <v>441</v>
      </c>
      <c r="E83" t="s">
        <v>6</v>
      </c>
      <c r="F83" s="5" t="s">
        <v>516</v>
      </c>
      <c r="G83" t="s">
        <v>513</v>
      </c>
      <c r="H83" t="s">
        <v>514</v>
      </c>
      <c r="I83" t="s">
        <v>517</v>
      </c>
    </row>
    <row r="84" spans="1:9" x14ac:dyDescent="0.3">
      <c r="A84" s="1">
        <v>45096</v>
      </c>
      <c r="B84" t="s">
        <v>142</v>
      </c>
      <c r="C84" t="s">
        <v>446</v>
      </c>
      <c r="D84" t="s">
        <v>441</v>
      </c>
      <c r="E84" t="s">
        <v>6</v>
      </c>
      <c r="F84" s="5" t="s">
        <v>518</v>
      </c>
      <c r="G84" t="s">
        <v>513</v>
      </c>
      <c r="H84" t="s">
        <v>514</v>
      </c>
      <c r="I84" t="s">
        <v>519</v>
      </c>
    </row>
    <row r="85" spans="1:9" x14ac:dyDescent="0.3">
      <c r="A85" s="1">
        <v>45096</v>
      </c>
      <c r="B85" t="s">
        <v>142</v>
      </c>
      <c r="C85" t="s">
        <v>490</v>
      </c>
      <c r="D85" t="s">
        <v>454</v>
      </c>
      <c r="E85" t="s">
        <v>6</v>
      </c>
      <c r="F85" s="5" t="s">
        <v>512</v>
      </c>
      <c r="G85" t="s">
        <v>456</v>
      </c>
      <c r="H85" t="s">
        <v>514</v>
      </c>
      <c r="I85" t="s">
        <v>515</v>
      </c>
    </row>
    <row r="86" spans="1:9" x14ac:dyDescent="0.3">
      <c r="A86" s="1">
        <v>45096</v>
      </c>
      <c r="B86" t="s">
        <v>142</v>
      </c>
      <c r="C86" t="s">
        <v>490</v>
      </c>
      <c r="D86" t="s">
        <v>441</v>
      </c>
      <c r="E86" t="s">
        <v>6</v>
      </c>
      <c r="F86" s="5" t="s">
        <v>516</v>
      </c>
      <c r="G86" t="s">
        <v>456</v>
      </c>
      <c r="H86" t="s">
        <v>514</v>
      </c>
      <c r="I86" t="s">
        <v>517</v>
      </c>
    </row>
    <row r="87" spans="1:9" x14ac:dyDescent="0.3">
      <c r="A87" s="1">
        <v>45096</v>
      </c>
      <c r="B87" t="s">
        <v>142</v>
      </c>
      <c r="C87" t="s">
        <v>490</v>
      </c>
      <c r="D87" t="s">
        <v>441</v>
      </c>
      <c r="E87" t="s">
        <v>6</v>
      </c>
      <c r="F87" s="5" t="s">
        <v>518</v>
      </c>
      <c r="G87" t="s">
        <v>456</v>
      </c>
      <c r="H87" t="s">
        <v>514</v>
      </c>
      <c r="I87" t="s">
        <v>519</v>
      </c>
    </row>
    <row r="88" spans="1:9" x14ac:dyDescent="0.3">
      <c r="A88" s="1">
        <v>45096</v>
      </c>
      <c r="B88" t="s">
        <v>142</v>
      </c>
      <c r="C88" t="s">
        <v>481</v>
      </c>
      <c r="D88" t="s">
        <v>454</v>
      </c>
      <c r="E88" t="s">
        <v>6</v>
      </c>
      <c r="F88" s="5" t="s">
        <v>512</v>
      </c>
      <c r="G88" t="s">
        <v>520</v>
      </c>
      <c r="H88" t="s">
        <v>514</v>
      </c>
      <c r="I88" t="s">
        <v>515</v>
      </c>
    </row>
    <row r="89" spans="1:9" x14ac:dyDescent="0.3">
      <c r="A89" s="1">
        <v>45096</v>
      </c>
      <c r="B89" t="s">
        <v>142</v>
      </c>
      <c r="C89" t="s">
        <v>481</v>
      </c>
      <c r="D89" t="s">
        <v>441</v>
      </c>
      <c r="E89" t="s">
        <v>6</v>
      </c>
      <c r="F89" s="5" t="s">
        <v>516</v>
      </c>
      <c r="G89" t="s">
        <v>520</v>
      </c>
      <c r="H89" t="s">
        <v>514</v>
      </c>
      <c r="I89" t="s">
        <v>517</v>
      </c>
    </row>
    <row r="90" spans="1:9" x14ac:dyDescent="0.3">
      <c r="A90" s="1">
        <v>45096</v>
      </c>
      <c r="B90" t="s">
        <v>142</v>
      </c>
      <c r="C90" t="s">
        <v>481</v>
      </c>
      <c r="D90" t="s">
        <v>441</v>
      </c>
      <c r="E90" t="s">
        <v>6</v>
      </c>
      <c r="F90" s="5" t="s">
        <v>518</v>
      </c>
      <c r="G90" t="s">
        <v>520</v>
      </c>
      <c r="H90" t="s">
        <v>514</v>
      </c>
      <c r="I90" t="s">
        <v>519</v>
      </c>
    </row>
    <row r="91" spans="1:9" x14ac:dyDescent="0.3">
      <c r="A91" s="1">
        <v>45096</v>
      </c>
      <c r="B91" t="s">
        <v>142</v>
      </c>
      <c r="C91" t="s">
        <v>440</v>
      </c>
      <c r="D91" t="s">
        <v>454</v>
      </c>
      <c r="E91" t="s">
        <v>6</v>
      </c>
      <c r="F91" s="5" t="s">
        <v>512</v>
      </c>
      <c r="G91" t="s">
        <v>469</v>
      </c>
      <c r="H91" t="s">
        <v>514</v>
      </c>
      <c r="I91" t="s">
        <v>515</v>
      </c>
    </row>
    <row r="92" spans="1:9" x14ac:dyDescent="0.3">
      <c r="A92" s="1">
        <v>45096</v>
      </c>
      <c r="B92" t="s">
        <v>142</v>
      </c>
      <c r="C92" t="s">
        <v>440</v>
      </c>
      <c r="D92" t="s">
        <v>441</v>
      </c>
      <c r="E92" t="s">
        <v>6</v>
      </c>
      <c r="F92" s="5" t="s">
        <v>516</v>
      </c>
      <c r="G92" t="s">
        <v>469</v>
      </c>
      <c r="H92" t="s">
        <v>514</v>
      </c>
      <c r="I92" t="s">
        <v>517</v>
      </c>
    </row>
    <row r="93" spans="1:9" x14ac:dyDescent="0.3">
      <c r="A93" s="1">
        <v>45096</v>
      </c>
      <c r="B93" t="s">
        <v>142</v>
      </c>
      <c r="C93" t="s">
        <v>440</v>
      </c>
      <c r="D93" t="s">
        <v>441</v>
      </c>
      <c r="E93" t="s">
        <v>6</v>
      </c>
      <c r="F93" s="5" t="s">
        <v>518</v>
      </c>
      <c r="G93" t="s">
        <v>469</v>
      </c>
      <c r="H93" t="s">
        <v>514</v>
      </c>
      <c r="I93" t="s">
        <v>519</v>
      </c>
    </row>
    <row r="94" spans="1:9" x14ac:dyDescent="0.3">
      <c r="A94" s="1">
        <v>45096</v>
      </c>
      <c r="B94" t="s">
        <v>142</v>
      </c>
      <c r="C94" t="s">
        <v>211</v>
      </c>
      <c r="D94" t="s">
        <v>454</v>
      </c>
      <c r="E94" t="s">
        <v>6</v>
      </c>
      <c r="F94" s="5" t="s">
        <v>512</v>
      </c>
      <c r="G94" t="s">
        <v>521</v>
      </c>
      <c r="H94" t="s">
        <v>514</v>
      </c>
      <c r="I94" t="s">
        <v>515</v>
      </c>
    </row>
    <row r="95" spans="1:9" x14ac:dyDescent="0.3">
      <c r="A95" s="1">
        <v>45096</v>
      </c>
      <c r="B95" t="s">
        <v>142</v>
      </c>
      <c r="C95" t="s">
        <v>211</v>
      </c>
      <c r="D95" t="s">
        <v>441</v>
      </c>
      <c r="E95" t="s">
        <v>6</v>
      </c>
      <c r="F95" s="5" t="s">
        <v>516</v>
      </c>
      <c r="G95" t="s">
        <v>521</v>
      </c>
      <c r="H95" t="s">
        <v>514</v>
      </c>
      <c r="I95" t="s">
        <v>517</v>
      </c>
    </row>
    <row r="96" spans="1:9" x14ac:dyDescent="0.3">
      <c r="A96" s="1">
        <v>45096</v>
      </c>
      <c r="B96" t="s">
        <v>142</v>
      </c>
      <c r="C96" t="s">
        <v>211</v>
      </c>
      <c r="D96" t="s">
        <v>441</v>
      </c>
      <c r="E96" t="s">
        <v>6</v>
      </c>
      <c r="F96" s="5" t="s">
        <v>518</v>
      </c>
      <c r="G96" t="s">
        <v>521</v>
      </c>
      <c r="H96" t="s">
        <v>514</v>
      </c>
      <c r="I96" t="s">
        <v>519</v>
      </c>
    </row>
    <row r="97" spans="1:9" x14ac:dyDescent="0.3">
      <c r="A97" s="1">
        <v>45096</v>
      </c>
      <c r="B97" t="s">
        <v>142</v>
      </c>
      <c r="C97" t="s">
        <v>453</v>
      </c>
      <c r="D97" t="s">
        <v>454</v>
      </c>
      <c r="E97" t="s">
        <v>6</v>
      </c>
      <c r="F97" s="5" t="s">
        <v>512</v>
      </c>
      <c r="G97" t="s">
        <v>513</v>
      </c>
      <c r="H97" t="s">
        <v>514</v>
      </c>
      <c r="I97" t="s">
        <v>515</v>
      </c>
    </row>
    <row r="98" spans="1:9" x14ac:dyDescent="0.3">
      <c r="A98" s="1">
        <v>45096</v>
      </c>
      <c r="B98" t="s">
        <v>142</v>
      </c>
      <c r="C98" t="s">
        <v>453</v>
      </c>
      <c r="D98" t="s">
        <v>441</v>
      </c>
      <c r="E98" t="s">
        <v>6</v>
      </c>
      <c r="F98" s="5" t="s">
        <v>516</v>
      </c>
      <c r="G98" t="s">
        <v>513</v>
      </c>
      <c r="H98" t="s">
        <v>514</v>
      </c>
      <c r="I98" t="s">
        <v>517</v>
      </c>
    </row>
    <row r="99" spans="1:9" x14ac:dyDescent="0.3">
      <c r="A99" s="1">
        <v>45096</v>
      </c>
      <c r="B99" t="s">
        <v>142</v>
      </c>
      <c r="C99" t="s">
        <v>453</v>
      </c>
      <c r="D99" t="s">
        <v>441</v>
      </c>
      <c r="E99" t="s">
        <v>6</v>
      </c>
      <c r="F99" s="5" t="s">
        <v>518</v>
      </c>
      <c r="G99" t="s">
        <v>513</v>
      </c>
      <c r="H99" t="s">
        <v>514</v>
      </c>
      <c r="I99" t="s">
        <v>519</v>
      </c>
    </row>
    <row r="100" spans="1:9" x14ac:dyDescent="0.3">
      <c r="A100" s="1">
        <v>45098</v>
      </c>
      <c r="B100" t="s">
        <v>142</v>
      </c>
      <c r="C100" t="s">
        <v>161</v>
      </c>
      <c r="D100" t="s">
        <v>445</v>
      </c>
      <c r="E100" t="s">
        <v>6</v>
      </c>
      <c r="F100" s="204" t="s">
        <v>512</v>
      </c>
      <c r="G100" t="s">
        <v>513</v>
      </c>
      <c r="H100" t="s">
        <v>514</v>
      </c>
      <c r="I100" s="103" t="s">
        <v>515</v>
      </c>
    </row>
    <row r="101" spans="1:9" x14ac:dyDescent="0.3">
      <c r="A101" s="1">
        <v>45098</v>
      </c>
      <c r="B101" t="s">
        <v>142</v>
      </c>
      <c r="C101" t="s">
        <v>161</v>
      </c>
      <c r="D101" t="s">
        <v>445</v>
      </c>
      <c r="E101" t="s">
        <v>6</v>
      </c>
      <c r="F101" s="204" t="s">
        <v>516</v>
      </c>
      <c r="G101" t="s">
        <v>513</v>
      </c>
      <c r="H101" t="s">
        <v>514</v>
      </c>
      <c r="I101" s="103" t="s">
        <v>517</v>
      </c>
    </row>
    <row r="102" spans="1:9" x14ac:dyDescent="0.3">
      <c r="A102" s="1">
        <v>45098</v>
      </c>
      <c r="B102" t="s">
        <v>142</v>
      </c>
      <c r="C102" t="s">
        <v>161</v>
      </c>
      <c r="D102" t="s">
        <v>445</v>
      </c>
      <c r="E102" t="s">
        <v>6</v>
      </c>
      <c r="F102" s="204" t="s">
        <v>518</v>
      </c>
      <c r="G102" t="s">
        <v>513</v>
      </c>
      <c r="H102" t="s">
        <v>514</v>
      </c>
      <c r="I102" s="103" t="s">
        <v>522</v>
      </c>
    </row>
    <row r="103" spans="1:9" x14ac:dyDescent="0.3">
      <c r="A103" s="1">
        <v>45181</v>
      </c>
      <c r="B103" t="s">
        <v>312</v>
      </c>
      <c r="C103" t="s">
        <v>161</v>
      </c>
      <c r="D103" t="s">
        <v>15</v>
      </c>
      <c r="E103" t="s">
        <v>199</v>
      </c>
      <c r="F103" s="5" t="s">
        <v>523</v>
      </c>
      <c r="G103" t="s">
        <v>524</v>
      </c>
      <c r="H103" t="s">
        <v>450</v>
      </c>
    </row>
    <row r="104" spans="1:9" x14ac:dyDescent="0.3">
      <c r="A104" s="1">
        <v>45181</v>
      </c>
      <c r="B104" t="s">
        <v>312</v>
      </c>
      <c r="C104" t="s">
        <v>161</v>
      </c>
      <c r="D104" t="s">
        <v>15</v>
      </c>
      <c r="F104" s="5" t="s">
        <v>525</v>
      </c>
      <c r="G104" t="s">
        <v>526</v>
      </c>
      <c r="H104" t="s">
        <v>493</v>
      </c>
    </row>
    <row r="105" spans="1:9" x14ac:dyDescent="0.3">
      <c r="A105" s="1">
        <v>45181</v>
      </c>
      <c r="B105" t="s">
        <v>312</v>
      </c>
      <c r="C105" t="s">
        <v>299</v>
      </c>
      <c r="D105" t="s">
        <v>15</v>
      </c>
      <c r="E105" t="s">
        <v>199</v>
      </c>
      <c r="F105" s="5" t="s">
        <v>523</v>
      </c>
      <c r="G105" t="s">
        <v>524</v>
      </c>
      <c r="H105" t="s">
        <v>450</v>
      </c>
    </row>
    <row r="106" spans="1:9" x14ac:dyDescent="0.3">
      <c r="A106" s="1">
        <v>45181</v>
      </c>
      <c r="B106" t="s">
        <v>312</v>
      </c>
      <c r="C106" t="s">
        <v>299</v>
      </c>
      <c r="D106" t="s">
        <v>15</v>
      </c>
      <c r="F106" s="5" t="s">
        <v>525</v>
      </c>
      <c r="G106" t="s">
        <v>526</v>
      </c>
      <c r="H106" t="s">
        <v>493</v>
      </c>
    </row>
    <row r="107" spans="1:9" x14ac:dyDescent="0.3">
      <c r="A107" s="1">
        <v>45181</v>
      </c>
      <c r="B107" t="s">
        <v>312</v>
      </c>
      <c r="C107" t="s">
        <v>142</v>
      </c>
      <c r="D107" t="s">
        <v>15</v>
      </c>
      <c r="E107" t="s">
        <v>199</v>
      </c>
      <c r="F107" s="5" t="s">
        <v>523</v>
      </c>
      <c r="G107" t="s">
        <v>524</v>
      </c>
      <c r="H107" t="s">
        <v>450</v>
      </c>
    </row>
    <row r="108" spans="1:9" x14ac:dyDescent="0.3">
      <c r="A108" s="1">
        <v>45181</v>
      </c>
      <c r="B108" t="s">
        <v>312</v>
      </c>
      <c r="C108" t="s">
        <v>142</v>
      </c>
      <c r="D108" t="s">
        <v>15</v>
      </c>
      <c r="F108" s="5" t="s">
        <v>525</v>
      </c>
      <c r="G108" t="s">
        <v>526</v>
      </c>
      <c r="H108" t="s">
        <v>493</v>
      </c>
    </row>
    <row r="109" spans="1:9" x14ac:dyDescent="0.3">
      <c r="A109" s="1">
        <v>45181</v>
      </c>
      <c r="B109" t="s">
        <v>312</v>
      </c>
      <c r="C109" t="s">
        <v>481</v>
      </c>
      <c r="D109" t="s">
        <v>15</v>
      </c>
      <c r="E109" t="s">
        <v>199</v>
      </c>
      <c r="F109" s="5" t="s">
        <v>523</v>
      </c>
      <c r="G109" t="s">
        <v>524</v>
      </c>
      <c r="H109" t="s">
        <v>450</v>
      </c>
    </row>
    <row r="110" spans="1:9" x14ac:dyDescent="0.3">
      <c r="A110" s="1">
        <v>45181</v>
      </c>
      <c r="B110" t="s">
        <v>312</v>
      </c>
      <c r="C110" t="s">
        <v>481</v>
      </c>
      <c r="D110" t="s">
        <v>15</v>
      </c>
      <c r="F110" s="5" t="s">
        <v>525</v>
      </c>
      <c r="G110" t="s">
        <v>526</v>
      </c>
      <c r="H110" t="s">
        <v>493</v>
      </c>
    </row>
    <row r="111" spans="1:9" x14ac:dyDescent="0.3">
      <c r="A111" s="1">
        <v>45182</v>
      </c>
      <c r="B111" t="s">
        <v>142</v>
      </c>
      <c r="C111" t="s">
        <v>161</v>
      </c>
      <c r="D111" t="s">
        <v>445</v>
      </c>
      <c r="E111" t="s">
        <v>6</v>
      </c>
      <c r="F111" s="5" t="s">
        <v>200</v>
      </c>
      <c r="G111" t="s">
        <v>513</v>
      </c>
      <c r="H111" t="s">
        <v>514</v>
      </c>
      <c r="I111" s="12" t="s">
        <v>527</v>
      </c>
    </row>
    <row r="112" spans="1:9" x14ac:dyDescent="0.3">
      <c r="A112" s="1">
        <v>45182</v>
      </c>
      <c r="B112" t="s">
        <v>142</v>
      </c>
      <c r="C112" t="s">
        <v>161</v>
      </c>
      <c r="D112" t="s">
        <v>454</v>
      </c>
      <c r="E112" t="s">
        <v>6</v>
      </c>
      <c r="F112" s="5" t="s">
        <v>210</v>
      </c>
      <c r="G112" t="s">
        <v>513</v>
      </c>
      <c r="H112" t="s">
        <v>514</v>
      </c>
      <c r="I112" s="12" t="s">
        <v>528</v>
      </c>
    </row>
    <row r="113" spans="1:9" x14ac:dyDescent="0.3">
      <c r="A113" s="1">
        <v>45182</v>
      </c>
      <c r="B113" t="s">
        <v>142</v>
      </c>
      <c r="C113" t="s">
        <v>161</v>
      </c>
      <c r="D113" t="s">
        <v>454</v>
      </c>
      <c r="E113" t="s">
        <v>6</v>
      </c>
      <c r="F113" s="5" t="s">
        <v>238</v>
      </c>
      <c r="G113" t="s">
        <v>513</v>
      </c>
      <c r="H113" t="s">
        <v>514</v>
      </c>
      <c r="I113" s="12" t="s">
        <v>529</v>
      </c>
    </row>
    <row r="114" spans="1:9" x14ac:dyDescent="0.3">
      <c r="A114" s="1">
        <v>45203</v>
      </c>
      <c r="B114" t="s">
        <v>161</v>
      </c>
      <c r="C114" t="s">
        <v>446</v>
      </c>
      <c r="D114" t="s">
        <v>445</v>
      </c>
      <c r="E114" t="s">
        <v>6</v>
      </c>
      <c r="F114" s="5" t="s">
        <v>530</v>
      </c>
      <c r="G114" t="s">
        <v>531</v>
      </c>
      <c r="H114" t="s">
        <v>514</v>
      </c>
      <c r="I114" s="103"/>
    </row>
    <row r="115" spans="1:9" x14ac:dyDescent="0.3">
      <c r="A115" s="1">
        <v>45203</v>
      </c>
      <c r="B115" t="s">
        <v>161</v>
      </c>
      <c r="C115" t="s">
        <v>446</v>
      </c>
      <c r="D115" t="s">
        <v>445</v>
      </c>
      <c r="E115" t="s">
        <v>6</v>
      </c>
      <c r="F115" s="5" t="s">
        <v>532</v>
      </c>
      <c r="G115" t="s">
        <v>533</v>
      </c>
      <c r="H115" t="s">
        <v>514</v>
      </c>
    </row>
    <row r="116" spans="1:9" x14ac:dyDescent="0.3">
      <c r="A116" s="1">
        <v>45203</v>
      </c>
      <c r="B116" t="s">
        <v>161</v>
      </c>
      <c r="C116" t="s">
        <v>440</v>
      </c>
      <c r="D116" t="s">
        <v>441</v>
      </c>
      <c r="E116" t="s">
        <v>6</v>
      </c>
      <c r="F116" s="5" t="s">
        <v>530</v>
      </c>
      <c r="G116" t="s">
        <v>534</v>
      </c>
      <c r="H116" t="s">
        <v>514</v>
      </c>
    </row>
    <row r="117" spans="1:9" ht="28.8" x14ac:dyDescent="0.3">
      <c r="A117" s="1">
        <v>45203</v>
      </c>
      <c r="B117" t="s">
        <v>161</v>
      </c>
      <c r="C117" t="s">
        <v>440</v>
      </c>
      <c r="D117" t="s">
        <v>441</v>
      </c>
      <c r="E117" t="s">
        <v>535</v>
      </c>
      <c r="F117" s="5" t="s">
        <v>536</v>
      </c>
      <c r="G117" t="s">
        <v>537</v>
      </c>
    </row>
    <row r="118" spans="1:9" x14ac:dyDescent="0.3">
      <c r="A118" s="1">
        <v>45203</v>
      </c>
      <c r="B118" t="s">
        <v>161</v>
      </c>
      <c r="C118" t="s">
        <v>483</v>
      </c>
      <c r="D118" t="s">
        <v>458</v>
      </c>
      <c r="E118" t="s">
        <v>6</v>
      </c>
      <c r="F118" s="5" t="s">
        <v>538</v>
      </c>
      <c r="G118" t="s">
        <v>539</v>
      </c>
      <c r="H118" t="s">
        <v>514</v>
      </c>
    </row>
    <row r="119" spans="1:9" x14ac:dyDescent="0.3">
      <c r="A119" s="1">
        <v>45203</v>
      </c>
      <c r="B119" t="s">
        <v>161</v>
      </c>
      <c r="C119" t="s">
        <v>483</v>
      </c>
      <c r="D119" t="s">
        <v>458</v>
      </c>
      <c r="E119" t="s">
        <v>6</v>
      </c>
      <c r="F119" s="5" t="s">
        <v>532</v>
      </c>
      <c r="G119" t="s">
        <v>540</v>
      </c>
      <c r="H119" t="s">
        <v>514</v>
      </c>
    </row>
    <row r="120" spans="1:9" x14ac:dyDescent="0.3">
      <c r="A120" t="s">
        <v>541</v>
      </c>
      <c r="B120" t="s">
        <v>491</v>
      </c>
      <c r="C120" t="s">
        <v>161</v>
      </c>
      <c r="D120" t="s">
        <v>15</v>
      </c>
      <c r="E120" t="s">
        <v>442</v>
      </c>
      <c r="F120" s="5" t="s">
        <v>542</v>
      </c>
      <c r="G120" t="s">
        <v>543</v>
      </c>
    </row>
    <row r="121" spans="1:9" x14ac:dyDescent="0.3">
      <c r="A121" t="s">
        <v>541</v>
      </c>
      <c r="B121" t="s">
        <v>483</v>
      </c>
      <c r="C121" t="s">
        <v>490</v>
      </c>
      <c r="D121" t="s">
        <v>441</v>
      </c>
      <c r="E121" t="s">
        <v>6</v>
      </c>
      <c r="F121" s="5" t="s">
        <v>544</v>
      </c>
      <c r="G121" t="s">
        <v>541</v>
      </c>
      <c r="I121" s="6" t="s">
        <v>545</v>
      </c>
    </row>
    <row r="122" spans="1:9" x14ac:dyDescent="0.3">
      <c r="A122" s="1"/>
      <c r="B122" t="s">
        <v>161</v>
      </c>
      <c r="C122" t="s">
        <v>141</v>
      </c>
      <c r="D122" t="s">
        <v>445</v>
      </c>
      <c r="E122" t="s">
        <v>447</v>
      </c>
      <c r="F122" s="5" t="s">
        <v>448</v>
      </c>
      <c r="G122" t="s">
        <v>546</v>
      </c>
      <c r="H122" t="s">
        <v>450</v>
      </c>
      <c r="I122" t="s">
        <v>452</v>
      </c>
    </row>
    <row r="123" spans="1:9" x14ac:dyDescent="0.3">
      <c r="A123" s="1"/>
      <c r="B123" t="s">
        <v>161</v>
      </c>
      <c r="C123" t="s">
        <v>481</v>
      </c>
      <c r="D123" t="s">
        <v>445</v>
      </c>
      <c r="E123" t="s">
        <v>447</v>
      </c>
      <c r="F123" s="5" t="s">
        <v>448</v>
      </c>
      <c r="G123" t="s">
        <v>546</v>
      </c>
      <c r="H123" t="s">
        <v>450</v>
      </c>
      <c r="I123" t="s">
        <v>452</v>
      </c>
    </row>
    <row r="124" spans="1:9" x14ac:dyDescent="0.3">
      <c r="A124" s="1"/>
      <c r="B124" t="s">
        <v>446</v>
      </c>
      <c r="C124" t="s">
        <v>481</v>
      </c>
      <c r="D124" t="s">
        <v>445</v>
      </c>
      <c r="E124" t="s">
        <v>447</v>
      </c>
      <c r="F124" s="5" t="s">
        <v>448</v>
      </c>
      <c r="H124" t="s">
        <v>450</v>
      </c>
      <c r="I124" s="5" t="s">
        <v>547</v>
      </c>
    </row>
    <row r="125" spans="1:9" x14ac:dyDescent="0.3">
      <c r="A125" s="1">
        <v>45244</v>
      </c>
      <c r="B125" t="s">
        <v>440</v>
      </c>
      <c r="C125" t="s">
        <v>481</v>
      </c>
      <c r="D125" t="s">
        <v>441</v>
      </c>
      <c r="E125" t="s">
        <v>548</v>
      </c>
      <c r="H125" t="s">
        <v>549</v>
      </c>
    </row>
    <row r="126" spans="1:9" ht="28.8" x14ac:dyDescent="0.3">
      <c r="A126" s="1">
        <v>45244</v>
      </c>
      <c r="B126" t="s">
        <v>440</v>
      </c>
      <c r="C126" t="s">
        <v>481</v>
      </c>
      <c r="D126" t="s">
        <v>441</v>
      </c>
      <c r="E126" t="s">
        <v>442</v>
      </c>
      <c r="F126" s="5" t="s">
        <v>550</v>
      </c>
      <c r="G126" t="s">
        <v>551</v>
      </c>
      <c r="H126" t="s">
        <v>549</v>
      </c>
    </row>
    <row r="127" spans="1:9" x14ac:dyDescent="0.3">
      <c r="A127" s="1">
        <v>45244</v>
      </c>
      <c r="B127" t="s">
        <v>440</v>
      </c>
      <c r="C127" t="s">
        <v>481</v>
      </c>
      <c r="D127" t="s">
        <v>441</v>
      </c>
      <c r="E127" t="s">
        <v>535</v>
      </c>
      <c r="F127" s="5" t="s">
        <v>552</v>
      </c>
      <c r="G127" t="s">
        <v>553</v>
      </c>
      <c r="H127" t="s">
        <v>450</v>
      </c>
      <c r="I127" t="s">
        <v>554</v>
      </c>
    </row>
    <row r="128" spans="1:9" ht="28.8" x14ac:dyDescent="0.3">
      <c r="A128" s="1">
        <v>45244</v>
      </c>
      <c r="B128" t="s">
        <v>440</v>
      </c>
      <c r="C128" t="s">
        <v>481</v>
      </c>
      <c r="D128" t="s">
        <v>441</v>
      </c>
      <c r="E128" t="s">
        <v>442</v>
      </c>
      <c r="F128" s="5" t="s">
        <v>555</v>
      </c>
      <c r="H128" t="s">
        <v>549</v>
      </c>
      <c r="I128" t="s">
        <v>556</v>
      </c>
    </row>
    <row r="129" spans="1:9" ht="28.8" x14ac:dyDescent="0.3">
      <c r="A129" s="1">
        <v>45265</v>
      </c>
      <c r="B129" t="s">
        <v>142</v>
      </c>
      <c r="C129" t="s">
        <v>141</v>
      </c>
      <c r="D129" t="s">
        <v>454</v>
      </c>
      <c r="E129" t="s">
        <v>6</v>
      </c>
      <c r="F129" s="5" t="s">
        <v>557</v>
      </c>
      <c r="G129" t="s">
        <v>558</v>
      </c>
      <c r="H129" t="s">
        <v>549</v>
      </c>
      <c r="I129" t="s">
        <v>559</v>
      </c>
    </row>
    <row r="130" spans="1:9" ht="28.8" x14ac:dyDescent="0.3">
      <c r="A130" s="1">
        <v>45265</v>
      </c>
      <c r="B130" t="s">
        <v>142</v>
      </c>
      <c r="C130" t="s">
        <v>299</v>
      </c>
      <c r="D130" t="s">
        <v>454</v>
      </c>
      <c r="E130" t="s">
        <v>6</v>
      </c>
      <c r="F130" s="5" t="s">
        <v>557</v>
      </c>
      <c r="G130" t="s">
        <v>558</v>
      </c>
      <c r="H130" t="s">
        <v>549</v>
      </c>
      <c r="I130" t="s">
        <v>559</v>
      </c>
    </row>
    <row r="131" spans="1:9" ht="28.8" x14ac:dyDescent="0.3">
      <c r="A131" s="1">
        <v>45265</v>
      </c>
      <c r="B131" t="s">
        <v>142</v>
      </c>
      <c r="C131" t="s">
        <v>161</v>
      </c>
      <c r="D131" t="s">
        <v>454</v>
      </c>
      <c r="E131" t="s">
        <v>6</v>
      </c>
      <c r="F131" s="5" t="s">
        <v>557</v>
      </c>
      <c r="G131" t="s">
        <v>558</v>
      </c>
      <c r="H131" t="s">
        <v>549</v>
      </c>
      <c r="I131" t="s">
        <v>559</v>
      </c>
    </row>
    <row r="132" spans="1:9" ht="28.8" x14ac:dyDescent="0.3">
      <c r="A132" s="1">
        <v>45265</v>
      </c>
      <c r="B132" t="s">
        <v>142</v>
      </c>
      <c r="C132" t="s">
        <v>446</v>
      </c>
      <c r="D132" t="s">
        <v>454</v>
      </c>
      <c r="E132" t="s">
        <v>6</v>
      </c>
      <c r="F132" s="5" t="s">
        <v>557</v>
      </c>
      <c r="G132" t="s">
        <v>558</v>
      </c>
      <c r="H132" t="s">
        <v>549</v>
      </c>
      <c r="I132" t="s">
        <v>559</v>
      </c>
    </row>
    <row r="133" spans="1:9" ht="28.8" x14ac:dyDescent="0.3">
      <c r="A133" s="1">
        <v>45265</v>
      </c>
      <c r="B133" t="s">
        <v>142</v>
      </c>
      <c r="C133" t="s">
        <v>490</v>
      </c>
      <c r="D133" t="s">
        <v>454</v>
      </c>
      <c r="E133" t="s">
        <v>6</v>
      </c>
      <c r="F133" s="5" t="s">
        <v>557</v>
      </c>
      <c r="G133" t="s">
        <v>560</v>
      </c>
      <c r="H133" t="s">
        <v>549</v>
      </c>
      <c r="I133" t="s">
        <v>559</v>
      </c>
    </row>
    <row r="134" spans="1:9" ht="28.8" x14ac:dyDescent="0.3">
      <c r="A134" s="1">
        <v>45265</v>
      </c>
      <c r="B134" t="s">
        <v>142</v>
      </c>
      <c r="C134" t="s">
        <v>481</v>
      </c>
      <c r="D134" t="s">
        <v>454</v>
      </c>
      <c r="E134" t="s">
        <v>6</v>
      </c>
      <c r="F134" s="5" t="s">
        <v>557</v>
      </c>
      <c r="G134" t="s">
        <v>561</v>
      </c>
      <c r="H134" t="s">
        <v>549</v>
      </c>
      <c r="I134" t="s">
        <v>559</v>
      </c>
    </row>
    <row r="135" spans="1:9" ht="28.8" x14ac:dyDescent="0.3">
      <c r="A135" s="1">
        <v>45265</v>
      </c>
      <c r="B135" t="s">
        <v>142</v>
      </c>
      <c r="C135" t="s">
        <v>440</v>
      </c>
      <c r="D135" t="s">
        <v>454</v>
      </c>
      <c r="E135" t="s">
        <v>6</v>
      </c>
      <c r="F135" s="5" t="s">
        <v>557</v>
      </c>
      <c r="G135" t="s">
        <v>562</v>
      </c>
      <c r="H135" t="s">
        <v>549</v>
      </c>
      <c r="I135" t="s">
        <v>559</v>
      </c>
    </row>
    <row r="136" spans="1:9" ht="28.8" x14ac:dyDescent="0.3">
      <c r="A136" s="1">
        <v>45265</v>
      </c>
      <c r="B136" t="s">
        <v>142</v>
      </c>
      <c r="C136" t="s">
        <v>211</v>
      </c>
      <c r="D136" t="s">
        <v>454</v>
      </c>
      <c r="E136" t="s">
        <v>6</v>
      </c>
      <c r="F136" s="5" t="s">
        <v>557</v>
      </c>
      <c r="G136" t="s">
        <v>563</v>
      </c>
      <c r="H136" t="s">
        <v>549</v>
      </c>
      <c r="I136" t="s">
        <v>559</v>
      </c>
    </row>
    <row r="137" spans="1:9" ht="28.8" x14ac:dyDescent="0.3">
      <c r="A137" s="1">
        <v>45265</v>
      </c>
      <c r="B137" t="s">
        <v>142</v>
      </c>
      <c r="C137" t="s">
        <v>453</v>
      </c>
      <c r="D137" t="s">
        <v>454</v>
      </c>
      <c r="E137" t="s">
        <v>6</v>
      </c>
      <c r="F137" s="5" t="s">
        <v>557</v>
      </c>
      <c r="G137" t="s">
        <v>558</v>
      </c>
      <c r="H137" t="s">
        <v>549</v>
      </c>
      <c r="I137" t="s">
        <v>559</v>
      </c>
    </row>
    <row r="138" spans="1:9" x14ac:dyDescent="0.3">
      <c r="A138" s="1">
        <v>45273</v>
      </c>
      <c r="B138" t="s">
        <v>142</v>
      </c>
      <c r="C138" t="s">
        <v>481</v>
      </c>
      <c r="D138" t="s">
        <v>15</v>
      </c>
      <c r="E138" t="s">
        <v>6</v>
      </c>
      <c r="F138" s="5" t="s">
        <v>564</v>
      </c>
      <c r="G138" t="s">
        <v>520</v>
      </c>
      <c r="H138" t="s">
        <v>549</v>
      </c>
      <c r="I138" t="s">
        <v>559</v>
      </c>
    </row>
    <row r="139" spans="1:9" x14ac:dyDescent="0.3">
      <c r="A139" s="1">
        <v>45273</v>
      </c>
      <c r="B139" t="s">
        <v>142</v>
      </c>
      <c r="C139" t="s">
        <v>299</v>
      </c>
      <c r="D139" t="s">
        <v>15</v>
      </c>
      <c r="E139" t="s">
        <v>6</v>
      </c>
      <c r="F139" s="5" t="s">
        <v>564</v>
      </c>
      <c r="G139" t="s">
        <v>520</v>
      </c>
      <c r="H139" t="s">
        <v>549</v>
      </c>
      <c r="I139" t="s">
        <v>559</v>
      </c>
    </row>
    <row r="140" spans="1:9" x14ac:dyDescent="0.3">
      <c r="A140" s="1">
        <v>45273</v>
      </c>
      <c r="B140" t="s">
        <v>142</v>
      </c>
      <c r="C140" t="s">
        <v>161</v>
      </c>
      <c r="D140" t="s">
        <v>15</v>
      </c>
      <c r="E140" t="s">
        <v>6</v>
      </c>
      <c r="F140" s="5" t="s">
        <v>564</v>
      </c>
      <c r="G140" t="s">
        <v>565</v>
      </c>
      <c r="H140" t="s">
        <v>549</v>
      </c>
      <c r="I140" t="s">
        <v>559</v>
      </c>
    </row>
    <row r="141" spans="1:9" x14ac:dyDescent="0.3">
      <c r="A141" s="269">
        <v>45348</v>
      </c>
      <c r="B141" t="s">
        <v>142</v>
      </c>
      <c r="C141" s="271" t="s">
        <v>141</v>
      </c>
      <c r="D141" t="s">
        <v>454</v>
      </c>
      <c r="E141" t="s">
        <v>6</v>
      </c>
      <c r="F141" s="273" t="s">
        <v>566</v>
      </c>
      <c r="G141" s="271" t="s">
        <v>513</v>
      </c>
      <c r="H141" t="s">
        <v>549</v>
      </c>
      <c r="I141" t="s">
        <v>559</v>
      </c>
    </row>
    <row r="142" spans="1:9" x14ac:dyDescent="0.3">
      <c r="A142" s="270">
        <v>45348</v>
      </c>
      <c r="B142" t="s">
        <v>142</v>
      </c>
      <c r="C142" s="272" t="s">
        <v>299</v>
      </c>
      <c r="D142" t="s">
        <v>454</v>
      </c>
      <c r="E142" t="s">
        <v>6</v>
      </c>
      <c r="F142" s="274" t="s">
        <v>566</v>
      </c>
      <c r="G142" s="272" t="s">
        <v>513</v>
      </c>
      <c r="H142" t="s">
        <v>549</v>
      </c>
      <c r="I142" t="s">
        <v>559</v>
      </c>
    </row>
    <row r="143" spans="1:9" x14ac:dyDescent="0.3">
      <c r="A143" s="269">
        <v>45348</v>
      </c>
      <c r="B143" t="s">
        <v>142</v>
      </c>
      <c r="C143" s="271" t="s">
        <v>161</v>
      </c>
      <c r="D143" t="s">
        <v>454</v>
      </c>
      <c r="E143" t="s">
        <v>6</v>
      </c>
      <c r="F143" s="273" t="s">
        <v>566</v>
      </c>
      <c r="G143" s="271" t="s">
        <v>513</v>
      </c>
      <c r="H143" t="s">
        <v>549</v>
      </c>
      <c r="I143" t="s">
        <v>559</v>
      </c>
    </row>
    <row r="144" spans="1:9" x14ac:dyDescent="0.3">
      <c r="A144" s="270">
        <v>45348</v>
      </c>
      <c r="B144" t="s">
        <v>142</v>
      </c>
      <c r="C144" s="272" t="s">
        <v>567</v>
      </c>
      <c r="D144" t="s">
        <v>454</v>
      </c>
      <c r="E144" t="s">
        <v>6</v>
      </c>
      <c r="F144" s="274" t="s">
        <v>566</v>
      </c>
      <c r="G144" s="272" t="s">
        <v>513</v>
      </c>
      <c r="H144" t="s">
        <v>549</v>
      </c>
      <c r="I144" t="s">
        <v>559</v>
      </c>
    </row>
    <row r="145" spans="1:9" x14ac:dyDescent="0.3">
      <c r="A145" s="269">
        <v>45348</v>
      </c>
      <c r="B145" t="s">
        <v>142</v>
      </c>
      <c r="C145" s="271" t="s">
        <v>490</v>
      </c>
      <c r="D145" t="s">
        <v>454</v>
      </c>
      <c r="E145" t="s">
        <v>6</v>
      </c>
      <c r="F145" s="273" t="s">
        <v>566</v>
      </c>
      <c r="G145" s="271" t="s">
        <v>456</v>
      </c>
      <c r="H145" t="s">
        <v>549</v>
      </c>
      <c r="I145" t="s">
        <v>559</v>
      </c>
    </row>
    <row r="146" spans="1:9" x14ac:dyDescent="0.3">
      <c r="A146" s="270">
        <v>45348</v>
      </c>
      <c r="B146" t="s">
        <v>142</v>
      </c>
      <c r="C146" s="272" t="s">
        <v>481</v>
      </c>
      <c r="D146" t="s">
        <v>454</v>
      </c>
      <c r="E146" t="s">
        <v>6</v>
      </c>
      <c r="F146" s="274" t="s">
        <v>566</v>
      </c>
      <c r="G146" s="272" t="s">
        <v>520</v>
      </c>
      <c r="H146" t="s">
        <v>549</v>
      </c>
      <c r="I146" t="s">
        <v>559</v>
      </c>
    </row>
    <row r="147" spans="1:9" x14ac:dyDescent="0.3">
      <c r="A147" s="269">
        <v>45348</v>
      </c>
      <c r="B147" t="s">
        <v>142</v>
      </c>
      <c r="C147" s="271" t="s">
        <v>568</v>
      </c>
      <c r="D147" t="s">
        <v>454</v>
      </c>
      <c r="E147" t="s">
        <v>6</v>
      </c>
      <c r="F147" s="273" t="s">
        <v>566</v>
      </c>
      <c r="G147" s="271" t="s">
        <v>469</v>
      </c>
      <c r="H147" t="s">
        <v>549</v>
      </c>
      <c r="I147" t="s">
        <v>559</v>
      </c>
    </row>
    <row r="148" spans="1:9" x14ac:dyDescent="0.3">
      <c r="A148" s="270">
        <v>45348</v>
      </c>
      <c r="B148" t="s">
        <v>142</v>
      </c>
      <c r="C148" s="272" t="s">
        <v>568</v>
      </c>
      <c r="D148" t="s">
        <v>454</v>
      </c>
      <c r="E148" t="s">
        <v>6</v>
      </c>
      <c r="F148" s="274" t="s">
        <v>569</v>
      </c>
      <c r="G148" s="272" t="s">
        <v>469</v>
      </c>
      <c r="H148" t="s">
        <v>549</v>
      </c>
      <c r="I148" t="s">
        <v>559</v>
      </c>
    </row>
    <row r="149" spans="1:9" x14ac:dyDescent="0.3">
      <c r="A149" s="269">
        <v>45348</v>
      </c>
      <c r="B149" t="s">
        <v>142</v>
      </c>
      <c r="C149" s="271" t="s">
        <v>567</v>
      </c>
      <c r="D149" t="s">
        <v>454</v>
      </c>
      <c r="E149" t="s">
        <v>6</v>
      </c>
      <c r="F149" s="273" t="s">
        <v>569</v>
      </c>
      <c r="G149" s="271" t="s">
        <v>469</v>
      </c>
      <c r="H149" t="s">
        <v>549</v>
      </c>
      <c r="I149" t="s">
        <v>559</v>
      </c>
    </row>
    <row r="150" spans="1:9" x14ac:dyDescent="0.3">
      <c r="A150" s="270">
        <v>45348</v>
      </c>
      <c r="B150" t="s">
        <v>142</v>
      </c>
      <c r="C150" s="272" t="s">
        <v>141</v>
      </c>
      <c r="D150" t="s">
        <v>454</v>
      </c>
      <c r="E150" t="s">
        <v>6</v>
      </c>
      <c r="F150" s="274" t="s">
        <v>569</v>
      </c>
      <c r="G150" s="272" t="s">
        <v>469</v>
      </c>
      <c r="H150" t="s">
        <v>549</v>
      </c>
      <c r="I150" t="s">
        <v>559</v>
      </c>
    </row>
  </sheetData>
  <dataValidations count="1">
    <dataValidation type="list" allowBlank="1" showInputMessage="1" showErrorMessage="1" sqref="D2:D150">
      <formula1>$L$2:$L$6</formula1>
    </dataValidation>
  </dataValidation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'Shipping addresses'!$D$3:$D$18</xm:f>
          </x14:formula1>
          <xm:sqref>B2:B150 C2:C140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C2:P18"/>
  <sheetViews>
    <sheetView workbookViewId="0"/>
  </sheetViews>
  <sheetFormatPr baseColWidth="10" defaultColWidth="9.109375" defaultRowHeight="14.4" x14ac:dyDescent="0.3"/>
  <cols>
    <col min="3" max="4" width="13.44140625" bestFit="1" customWidth="1"/>
    <col min="5" max="5" width="18.6640625" bestFit="1" customWidth="1"/>
    <col min="6" max="6" width="16.6640625" bestFit="1" customWidth="1"/>
    <col min="7" max="7" width="36.33203125" bestFit="1" customWidth="1"/>
    <col min="8" max="8" width="42" bestFit="1" customWidth="1"/>
    <col min="9" max="9" width="44.6640625" bestFit="1" customWidth="1"/>
    <col min="10" max="10" width="18.6640625" bestFit="1" customWidth="1"/>
    <col min="11" max="11" width="22.5546875" bestFit="1" customWidth="1"/>
    <col min="12" max="12" width="10.6640625" bestFit="1" customWidth="1"/>
    <col min="13" max="13" width="10.5546875" bestFit="1" customWidth="1"/>
    <col min="14" max="14" width="17" customWidth="1"/>
    <col min="15" max="15" width="37.33203125" customWidth="1"/>
    <col min="16" max="16" width="54" customWidth="1"/>
  </cols>
  <sheetData>
    <row r="2" spans="3:16" x14ac:dyDescent="0.3">
      <c r="C2" t="s">
        <v>570</v>
      </c>
      <c r="D2" t="s">
        <v>571</v>
      </c>
      <c r="E2" t="s">
        <v>572</v>
      </c>
      <c r="F2" t="s">
        <v>573</v>
      </c>
      <c r="G2" t="s">
        <v>574</v>
      </c>
      <c r="H2" t="s">
        <v>575</v>
      </c>
      <c r="I2" t="s">
        <v>576</v>
      </c>
      <c r="J2" t="s">
        <v>577</v>
      </c>
      <c r="K2" t="s">
        <v>578</v>
      </c>
      <c r="L2" t="s">
        <v>579</v>
      </c>
      <c r="M2" t="s">
        <v>580</v>
      </c>
      <c r="N2" t="s">
        <v>581</v>
      </c>
      <c r="O2" t="s">
        <v>582</v>
      </c>
      <c r="P2" t="s">
        <v>22</v>
      </c>
    </row>
    <row r="3" spans="3:16" x14ac:dyDescent="0.3">
      <c r="C3" s="8">
        <v>45078</v>
      </c>
      <c r="D3" s="7" t="s">
        <v>141</v>
      </c>
      <c r="E3" s="7" t="s">
        <v>583</v>
      </c>
      <c r="F3" s="4" t="s">
        <v>584</v>
      </c>
      <c r="G3" s="9" t="s">
        <v>585</v>
      </c>
      <c r="H3" s="7" t="s">
        <v>586</v>
      </c>
      <c r="I3" s="7" t="s">
        <v>587</v>
      </c>
      <c r="J3" s="7" t="s">
        <v>588</v>
      </c>
      <c r="K3" s="7" t="s">
        <v>589</v>
      </c>
      <c r="L3" s="7" t="s">
        <v>590</v>
      </c>
      <c r="M3" s="7" t="s">
        <v>591</v>
      </c>
      <c r="N3" s="7" t="s">
        <v>592</v>
      </c>
      <c r="O3" s="7" t="s">
        <v>593</v>
      </c>
      <c r="P3" s="7"/>
    </row>
    <row r="4" spans="3:16" ht="28.8" x14ac:dyDescent="0.3">
      <c r="C4" s="8">
        <v>45076</v>
      </c>
      <c r="D4" s="7" t="s">
        <v>312</v>
      </c>
      <c r="E4" s="7" t="s">
        <v>594</v>
      </c>
      <c r="F4" s="4" t="s">
        <v>595</v>
      </c>
      <c r="G4" s="9" t="s">
        <v>596</v>
      </c>
      <c r="H4" s="7" t="s">
        <v>597</v>
      </c>
      <c r="I4" s="7"/>
      <c r="J4" s="7" t="s">
        <v>598</v>
      </c>
      <c r="K4" s="7"/>
      <c r="L4" s="7">
        <v>21040</v>
      </c>
      <c r="M4" s="7" t="s">
        <v>599</v>
      </c>
      <c r="N4" s="7" t="s">
        <v>600</v>
      </c>
      <c r="O4" s="7"/>
      <c r="P4" s="7"/>
    </row>
    <row r="5" spans="3:16" ht="28.8" x14ac:dyDescent="0.3">
      <c r="C5" s="8">
        <v>45076</v>
      </c>
      <c r="D5" s="7" t="s">
        <v>601</v>
      </c>
      <c r="E5" s="7" t="s">
        <v>602</v>
      </c>
      <c r="F5" s="4" t="s">
        <v>603</v>
      </c>
      <c r="G5" s="9" t="s">
        <v>604</v>
      </c>
      <c r="H5" s="7" t="s">
        <v>605</v>
      </c>
      <c r="I5" s="7"/>
      <c r="J5" s="7" t="s">
        <v>606</v>
      </c>
      <c r="K5" s="7"/>
      <c r="L5" s="4" t="s">
        <v>607</v>
      </c>
      <c r="M5" s="7" t="s">
        <v>608</v>
      </c>
      <c r="N5" s="7" t="s">
        <v>609</v>
      </c>
      <c r="O5" s="7" t="s">
        <v>610</v>
      </c>
      <c r="P5" s="7"/>
    </row>
    <row r="6" spans="3:16" x14ac:dyDescent="0.3">
      <c r="C6" s="8">
        <v>45063</v>
      </c>
      <c r="D6" s="7" t="s">
        <v>611</v>
      </c>
      <c r="E6" s="7" t="s">
        <v>612</v>
      </c>
      <c r="F6" s="4" t="s">
        <v>613</v>
      </c>
      <c r="G6" s="9" t="s">
        <v>614</v>
      </c>
      <c r="H6" s="7" t="s">
        <v>615</v>
      </c>
      <c r="I6" s="7"/>
      <c r="J6" s="7" t="s">
        <v>616</v>
      </c>
      <c r="K6" s="7"/>
      <c r="L6" s="7">
        <v>40219</v>
      </c>
      <c r="M6" s="7" t="s">
        <v>617</v>
      </c>
      <c r="N6" s="7" t="s">
        <v>618</v>
      </c>
      <c r="O6" s="7" t="s">
        <v>610</v>
      </c>
      <c r="P6" s="7"/>
    </row>
    <row r="7" spans="3:16" ht="28.8" x14ac:dyDescent="0.3">
      <c r="C7" s="8">
        <v>45076</v>
      </c>
      <c r="D7" s="7" t="s">
        <v>299</v>
      </c>
      <c r="E7" s="7" t="s">
        <v>619</v>
      </c>
      <c r="F7" s="4" t="s">
        <v>620</v>
      </c>
      <c r="G7" s="9" t="s">
        <v>621</v>
      </c>
      <c r="H7" s="7" t="s">
        <v>622</v>
      </c>
      <c r="I7" s="7"/>
      <c r="J7" s="7" t="s">
        <v>623</v>
      </c>
      <c r="K7" s="7"/>
      <c r="L7" s="7">
        <v>98122</v>
      </c>
      <c r="M7" s="7" t="s">
        <v>624</v>
      </c>
      <c r="N7" s="7" t="s">
        <v>600</v>
      </c>
      <c r="O7" s="7" t="s">
        <v>593</v>
      </c>
      <c r="P7" s="7"/>
    </row>
    <row r="8" spans="3:16" ht="28.8" x14ac:dyDescent="0.3">
      <c r="C8" s="8">
        <v>45077</v>
      </c>
      <c r="D8" s="7" t="s">
        <v>161</v>
      </c>
      <c r="E8" s="7" t="s">
        <v>625</v>
      </c>
      <c r="F8" s="7" t="s">
        <v>626</v>
      </c>
      <c r="G8" s="9" t="s">
        <v>627</v>
      </c>
      <c r="H8" s="10" t="s">
        <v>628</v>
      </c>
      <c r="I8" s="7" t="s">
        <v>629</v>
      </c>
      <c r="J8" s="10" t="s">
        <v>630</v>
      </c>
      <c r="K8" s="7"/>
      <c r="L8" s="7">
        <v>28049</v>
      </c>
      <c r="M8" s="7" t="s">
        <v>631</v>
      </c>
      <c r="N8" s="7" t="s">
        <v>609</v>
      </c>
      <c r="O8" s="7" t="s">
        <v>632</v>
      </c>
      <c r="P8" s="7"/>
    </row>
    <row r="9" spans="3:16" x14ac:dyDescent="0.3">
      <c r="C9" s="8">
        <v>45174</v>
      </c>
      <c r="D9" s="7" t="s">
        <v>142</v>
      </c>
      <c r="E9" s="7" t="s">
        <v>633</v>
      </c>
      <c r="F9" s="4" t="s">
        <v>634</v>
      </c>
      <c r="G9" s="9" t="s">
        <v>635</v>
      </c>
      <c r="H9" s="10" t="s">
        <v>636</v>
      </c>
      <c r="I9" s="7"/>
      <c r="J9" s="7" t="s">
        <v>637</v>
      </c>
      <c r="K9" s="7" t="s">
        <v>638</v>
      </c>
      <c r="L9" s="7">
        <v>1030</v>
      </c>
      <c r="M9" s="7" t="s">
        <v>639</v>
      </c>
      <c r="N9" s="7" t="s">
        <v>640</v>
      </c>
      <c r="O9" s="7"/>
      <c r="P9" s="7"/>
    </row>
    <row r="10" spans="3:16" ht="28.8" x14ac:dyDescent="0.3">
      <c r="C10" s="8">
        <v>45076</v>
      </c>
      <c r="D10" s="7" t="s">
        <v>491</v>
      </c>
      <c r="E10" s="7" t="s">
        <v>641</v>
      </c>
      <c r="F10" s="4" t="s">
        <v>642</v>
      </c>
      <c r="G10" s="9" t="s">
        <v>643</v>
      </c>
      <c r="H10" s="7" t="s">
        <v>644</v>
      </c>
      <c r="I10" s="7"/>
      <c r="J10" s="7" t="s">
        <v>645</v>
      </c>
      <c r="K10" s="7"/>
      <c r="L10" s="7">
        <v>45127</v>
      </c>
      <c r="M10" s="7" t="s">
        <v>646</v>
      </c>
      <c r="N10" s="7" t="s">
        <v>618</v>
      </c>
      <c r="O10" s="7" t="s">
        <v>647</v>
      </c>
      <c r="P10" s="7"/>
    </row>
    <row r="11" spans="3:16" ht="28.8" x14ac:dyDescent="0.3">
      <c r="C11" s="8">
        <v>45077</v>
      </c>
      <c r="D11" s="7" t="s">
        <v>483</v>
      </c>
      <c r="E11" s="7" t="s">
        <v>648</v>
      </c>
      <c r="F11" s="4" t="s">
        <v>649</v>
      </c>
      <c r="G11" s="9" t="s">
        <v>650</v>
      </c>
      <c r="H11" s="7" t="s">
        <v>651</v>
      </c>
      <c r="I11" s="7" t="s">
        <v>652</v>
      </c>
      <c r="J11" s="7" t="s">
        <v>653</v>
      </c>
      <c r="K11" s="7"/>
      <c r="L11" s="7">
        <v>4132</v>
      </c>
      <c r="M11" s="7" t="s">
        <v>654</v>
      </c>
      <c r="N11" s="7" t="s">
        <v>655</v>
      </c>
      <c r="O11" s="7" t="s">
        <v>656</v>
      </c>
      <c r="P11" s="7"/>
    </row>
    <row r="12" spans="3:16" ht="28.8" x14ac:dyDescent="0.3">
      <c r="C12" s="8">
        <v>45065</v>
      </c>
      <c r="D12" s="7" t="s">
        <v>446</v>
      </c>
      <c r="E12" s="7" t="s">
        <v>657</v>
      </c>
      <c r="F12" s="4" t="s">
        <v>658</v>
      </c>
      <c r="G12" s="9" t="s">
        <v>659</v>
      </c>
      <c r="H12" s="7" t="s">
        <v>660</v>
      </c>
      <c r="I12" s="7" t="s">
        <v>661</v>
      </c>
      <c r="J12" s="7" t="s">
        <v>662</v>
      </c>
      <c r="K12" s="7" t="s">
        <v>663</v>
      </c>
      <c r="L12" s="7">
        <v>40589</v>
      </c>
      <c r="M12" s="7" t="s">
        <v>617</v>
      </c>
      <c r="N12" s="7" t="s">
        <v>618</v>
      </c>
      <c r="O12" s="7" t="s">
        <v>664</v>
      </c>
      <c r="P12" s="7" t="s">
        <v>665</v>
      </c>
    </row>
    <row r="13" spans="3:16" x14ac:dyDescent="0.3">
      <c r="C13" s="8">
        <v>45064</v>
      </c>
      <c r="D13" s="7" t="s">
        <v>490</v>
      </c>
      <c r="E13" s="7" t="s">
        <v>666</v>
      </c>
      <c r="F13" s="4" t="s">
        <v>667</v>
      </c>
      <c r="G13" s="9" t="s">
        <v>668</v>
      </c>
      <c r="H13" s="7" t="s">
        <v>490</v>
      </c>
      <c r="I13" s="7"/>
      <c r="J13" s="7" t="s">
        <v>669</v>
      </c>
      <c r="K13" s="7"/>
      <c r="L13" s="7">
        <v>4132</v>
      </c>
      <c r="M13" s="7" t="s">
        <v>654</v>
      </c>
      <c r="N13" s="7" t="s">
        <v>655</v>
      </c>
      <c r="O13" s="7" t="s">
        <v>670</v>
      </c>
      <c r="P13" s="7"/>
    </row>
    <row r="14" spans="3:16" ht="28.8" x14ac:dyDescent="0.3">
      <c r="C14" s="8">
        <v>45064</v>
      </c>
      <c r="D14" s="7" t="s">
        <v>481</v>
      </c>
      <c r="E14" s="7" t="s">
        <v>671</v>
      </c>
      <c r="F14" s="4" t="s">
        <v>672</v>
      </c>
      <c r="G14" s="9" t="s">
        <v>673</v>
      </c>
      <c r="H14" s="7" t="s">
        <v>674</v>
      </c>
      <c r="I14" s="7" t="s">
        <v>675</v>
      </c>
      <c r="J14" s="7" t="s">
        <v>676</v>
      </c>
      <c r="K14" s="7" t="s">
        <v>677</v>
      </c>
      <c r="L14" s="7" t="s">
        <v>678</v>
      </c>
      <c r="M14" s="7" t="s">
        <v>679</v>
      </c>
      <c r="N14" s="7" t="s">
        <v>680</v>
      </c>
      <c r="O14" s="7" t="s">
        <v>681</v>
      </c>
      <c r="P14" s="7" t="s">
        <v>682</v>
      </c>
    </row>
    <row r="15" spans="3:16" ht="28.8" x14ac:dyDescent="0.3">
      <c r="C15" s="8">
        <v>45077</v>
      </c>
      <c r="D15" s="7" t="s">
        <v>683</v>
      </c>
      <c r="E15" s="7" t="s">
        <v>684</v>
      </c>
      <c r="F15" s="4" t="s">
        <v>685</v>
      </c>
      <c r="G15" s="9" t="s">
        <v>686</v>
      </c>
      <c r="H15" s="7" t="s">
        <v>687</v>
      </c>
      <c r="I15" s="7"/>
      <c r="J15" s="7" t="s">
        <v>688</v>
      </c>
      <c r="K15" s="7"/>
      <c r="L15" s="7">
        <v>20216</v>
      </c>
      <c r="M15" s="7" t="s">
        <v>689</v>
      </c>
      <c r="N15" s="7" t="s">
        <v>600</v>
      </c>
      <c r="O15" s="7" t="s">
        <v>610</v>
      </c>
      <c r="P15" s="7"/>
    </row>
    <row r="16" spans="3:16" x14ac:dyDescent="0.3">
      <c r="C16" s="8">
        <v>45068</v>
      </c>
      <c r="D16" s="7" t="s">
        <v>440</v>
      </c>
      <c r="E16" s="7" t="s">
        <v>690</v>
      </c>
      <c r="F16" s="4" t="s">
        <v>691</v>
      </c>
      <c r="G16" s="9" t="s">
        <v>692</v>
      </c>
      <c r="H16" s="7" t="s">
        <v>693</v>
      </c>
      <c r="I16" s="7"/>
      <c r="J16" s="7" t="s">
        <v>694</v>
      </c>
      <c r="K16" s="7"/>
      <c r="L16" s="7">
        <v>9475</v>
      </c>
      <c r="M16" s="7" t="s">
        <v>695</v>
      </c>
      <c r="N16" s="7" t="s">
        <v>655</v>
      </c>
      <c r="O16" s="7" t="s">
        <v>696</v>
      </c>
      <c r="P16" s="7"/>
    </row>
    <row r="17" spans="3:16" ht="100.8" x14ac:dyDescent="0.3">
      <c r="C17" s="8">
        <v>45063</v>
      </c>
      <c r="D17" s="7" t="s">
        <v>211</v>
      </c>
      <c r="E17" s="7" t="s">
        <v>697</v>
      </c>
      <c r="F17" s="4" t="s">
        <v>698</v>
      </c>
      <c r="G17" s="9" t="s">
        <v>699</v>
      </c>
      <c r="H17" s="7" t="s">
        <v>700</v>
      </c>
      <c r="I17" s="7" t="s">
        <v>701</v>
      </c>
      <c r="J17" s="7" t="s">
        <v>702</v>
      </c>
      <c r="K17" s="7" t="s">
        <v>703</v>
      </c>
      <c r="L17" s="7">
        <v>52426</v>
      </c>
      <c r="M17" s="7" t="s">
        <v>704</v>
      </c>
      <c r="N17" s="7" t="s">
        <v>618</v>
      </c>
      <c r="O17" s="7" t="s">
        <v>705</v>
      </c>
      <c r="P17" s="7" t="s">
        <v>706</v>
      </c>
    </row>
    <row r="18" spans="3:16" x14ac:dyDescent="0.3">
      <c r="C18" s="8">
        <v>45076</v>
      </c>
      <c r="D18" s="7" t="s">
        <v>453</v>
      </c>
      <c r="E18" s="7" t="s">
        <v>707</v>
      </c>
      <c r="F18" s="4" t="s">
        <v>708</v>
      </c>
      <c r="G18" s="11" t="s">
        <v>709</v>
      </c>
      <c r="H18" s="7" t="s">
        <v>710</v>
      </c>
      <c r="I18" s="7" t="s">
        <v>711</v>
      </c>
      <c r="J18" s="7" t="s">
        <v>712</v>
      </c>
      <c r="K18" s="7" t="s">
        <v>713</v>
      </c>
      <c r="L18" s="7">
        <v>22609</v>
      </c>
      <c r="M18" s="7" t="s">
        <v>714</v>
      </c>
      <c r="N18" s="7" t="s">
        <v>618</v>
      </c>
      <c r="O18" s="7" t="s">
        <v>715</v>
      </c>
      <c r="P18" s="7"/>
    </row>
  </sheetData>
  <hyperlinks>
    <hyperlink ref="G17" r:id="rId1"/>
    <hyperlink ref="G18" r:id="rId2"/>
    <hyperlink ref="G13" r:id="rId3"/>
    <hyperlink ref="G14" r:id="rId4"/>
    <hyperlink ref="G12" r:id="rId5"/>
    <hyperlink ref="G6" r:id="rId6"/>
    <hyperlink ref="G16" r:id="rId7"/>
    <hyperlink ref="G4" r:id="rId8"/>
    <hyperlink ref="G5" r:id="rId9"/>
    <hyperlink ref="G7" r:id="rId10"/>
    <hyperlink ref="G8" r:id="rId11"/>
    <hyperlink ref="G10" r:id="rId12"/>
    <hyperlink ref="G15" r:id="rId13"/>
    <hyperlink ref="G11" r:id="rId14"/>
    <hyperlink ref="G3" r:id="rId15"/>
    <hyperlink ref="G9" r:id="rId16"/>
  </hyperlinks>
  <pageMargins left="0.7" right="0.7" top="0.75" bottom="0.75" header="0.3" footer="0.3"/>
  <pageSetup paperSize="9" orientation="portrait" verticalDpi="0" r:id="rId17"/>
  <tableParts count="1">
    <tablePart r:id="rId1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9"/>
  <sheetViews>
    <sheetView workbookViewId="0">
      <selection activeCell="B5" sqref="B5"/>
    </sheetView>
  </sheetViews>
  <sheetFormatPr baseColWidth="10" defaultColWidth="11.44140625" defaultRowHeight="14.4" x14ac:dyDescent="0.3"/>
  <cols>
    <col min="1" max="1" width="6.109375" style="15" customWidth="1"/>
    <col min="2" max="2" width="39.6640625" style="17" customWidth="1"/>
    <col min="3" max="3" width="27.109375" style="17" customWidth="1"/>
    <col min="4" max="4" width="19.88671875" style="15" customWidth="1"/>
    <col min="5" max="5" width="38.88671875" style="15" customWidth="1"/>
    <col min="6" max="6" width="35.109375" style="17" customWidth="1"/>
    <col min="7" max="7" width="32.109375" style="17" customWidth="1"/>
    <col min="8" max="8" width="12.44140625" style="17" customWidth="1"/>
    <col min="9" max="9" width="37.33203125" style="20" bestFit="1" customWidth="1"/>
    <col min="10" max="11" width="61.6640625" style="17" customWidth="1"/>
    <col min="12" max="12" width="16.6640625" style="17" bestFit="1" customWidth="1"/>
    <col min="13" max="13" width="13.5546875" style="17" bestFit="1" customWidth="1"/>
    <col min="14" max="14" width="17.5546875" style="17" bestFit="1" customWidth="1"/>
    <col min="15" max="15" width="8.6640625" style="14" customWidth="1"/>
    <col min="16" max="16" width="9.6640625" style="14" customWidth="1"/>
    <col min="17" max="17" width="10.88671875" style="14" customWidth="1"/>
    <col min="18" max="18" width="12.44140625" style="14" customWidth="1"/>
    <col min="19" max="19" width="7.109375" style="14" customWidth="1"/>
    <col min="20" max="20" width="8" style="14" customWidth="1"/>
    <col min="21" max="21" width="7.5546875" style="14" bestFit="1" customWidth="1"/>
    <col min="22" max="22" width="14.88671875" style="14" customWidth="1"/>
    <col min="23" max="23" width="7.5546875" style="19" bestFit="1" customWidth="1"/>
    <col min="24" max="24" width="9" style="14" bestFit="1" customWidth="1"/>
    <col min="25" max="25" width="7.5546875" style="18" bestFit="1" customWidth="1"/>
    <col min="26" max="26" width="7.5546875" style="14" customWidth="1"/>
    <col min="27" max="27" width="14.33203125" style="14" customWidth="1"/>
    <col min="28" max="28" width="31.33203125" style="17" bestFit="1" customWidth="1"/>
    <col min="29" max="30" width="24.5546875" style="17" customWidth="1"/>
    <col min="31" max="31" width="10.44140625" style="14" bestFit="1" customWidth="1"/>
    <col min="32" max="32" width="10" style="14" customWidth="1"/>
    <col min="33" max="33" width="12.44140625" style="14" customWidth="1"/>
    <col min="34" max="35" width="9.33203125" style="14" bestFit="1" customWidth="1"/>
    <col min="36" max="36" width="10.6640625" style="14" bestFit="1" customWidth="1"/>
    <col min="37" max="37" width="10" style="14" customWidth="1"/>
    <col min="38" max="38" width="12.33203125" style="14" customWidth="1"/>
    <col min="39" max="39" width="13.6640625" style="14" customWidth="1"/>
    <col min="40" max="40" width="10.33203125" style="14" customWidth="1"/>
    <col min="41" max="41" width="11.5546875" style="14" customWidth="1"/>
    <col min="42" max="42" width="17.6640625" style="14" customWidth="1"/>
    <col min="43" max="43" width="10.5546875" style="14" customWidth="1"/>
    <col min="44" max="44" width="11.33203125" style="14" customWidth="1"/>
    <col min="45" max="45" width="9.5546875" style="14" customWidth="1"/>
    <col min="46" max="46" width="10.109375" style="14" customWidth="1"/>
    <col min="47" max="47" width="9.33203125" style="14" customWidth="1"/>
    <col min="48" max="48" width="15.33203125" style="17" customWidth="1"/>
    <col min="49" max="49" width="14.6640625" style="17" customWidth="1"/>
    <col min="50" max="54" width="10.6640625" style="17" customWidth="1"/>
    <col min="55" max="55" width="10.6640625" style="14" customWidth="1"/>
    <col min="56" max="56" width="11.5546875" style="14" customWidth="1"/>
    <col min="57" max="58" width="15.33203125" style="14" customWidth="1"/>
    <col min="59" max="59" width="7.5546875" style="14" bestFit="1" customWidth="1"/>
    <col min="60" max="60" width="7.88671875" style="14" customWidth="1"/>
    <col min="61" max="61" width="10.88671875" style="14" customWidth="1"/>
    <col min="62" max="65" width="7.5546875" style="14" bestFit="1" customWidth="1"/>
    <col min="66" max="66" width="9.33203125" style="14" customWidth="1"/>
    <col min="67" max="67" width="10.109375" style="16" customWidth="1"/>
    <col min="68" max="68" width="11.6640625" style="15" customWidth="1"/>
    <col min="69" max="69" width="11.6640625" style="14" bestFit="1" customWidth="1"/>
    <col min="70" max="70" width="8.109375" style="14" customWidth="1"/>
    <col min="71" max="71" width="9" style="14" customWidth="1"/>
    <col min="72" max="72" width="7.88671875" style="14" customWidth="1"/>
    <col min="73" max="73" width="7.6640625" style="14" customWidth="1"/>
    <col min="74" max="74" width="10" style="14" customWidth="1"/>
    <col min="75" max="75" width="7.109375" style="14" customWidth="1"/>
    <col min="76" max="76" width="9.109375" style="14" customWidth="1"/>
    <col min="77" max="77" width="9.44140625" style="14" customWidth="1"/>
    <col min="78" max="78" width="9.44140625" customWidth="1"/>
    <col min="79" max="79" width="8.33203125" customWidth="1"/>
    <col min="84" max="84" width="19.44140625" bestFit="1" customWidth="1"/>
    <col min="85" max="85" width="16.88671875" bestFit="1" customWidth="1"/>
    <col min="88" max="88" width="12.6640625" customWidth="1"/>
    <col min="89" max="89" width="20.88671875" customWidth="1"/>
    <col min="90" max="90" width="22" customWidth="1"/>
    <col min="91" max="91" width="19.44140625" customWidth="1"/>
    <col min="92" max="92" width="18.6640625" customWidth="1"/>
    <col min="111" max="111" width="13.109375" customWidth="1"/>
    <col min="112" max="112" width="18.44140625" customWidth="1"/>
    <col min="113" max="113" width="15.109375" customWidth="1"/>
    <col min="119" max="119" width="12.5546875" customWidth="1"/>
  </cols>
  <sheetData>
    <row r="1" spans="1:125" x14ac:dyDescent="0.3">
      <c r="W1" s="14"/>
      <c r="Y1" s="14"/>
    </row>
    <row r="2" spans="1:125" x14ac:dyDescent="0.3">
      <c r="R2" s="284" t="s">
        <v>716</v>
      </c>
      <c r="S2" s="285"/>
      <c r="T2" s="285"/>
      <c r="U2" s="285"/>
      <c r="V2" s="286"/>
      <c r="W2" s="284" t="s">
        <v>717</v>
      </c>
      <c r="X2" s="285"/>
      <c r="Y2" s="285"/>
      <c r="Z2" s="285"/>
      <c r="AA2" s="286"/>
    </row>
    <row r="3" spans="1:125" ht="15" thickBot="1" x14ac:dyDescent="0.35">
      <c r="R3" s="87"/>
      <c r="S3" s="97"/>
      <c r="T3" s="97"/>
      <c r="U3" s="97"/>
      <c r="V3" s="97"/>
      <c r="W3" s="87"/>
      <c r="X3" s="97"/>
      <c r="Y3" s="97"/>
      <c r="Z3" s="97"/>
      <c r="AA3" s="96"/>
    </row>
    <row r="4" spans="1:125" x14ac:dyDescent="0.3">
      <c r="A4" s="94" t="s">
        <v>718</v>
      </c>
      <c r="B4" s="95" t="s">
        <v>5</v>
      </c>
      <c r="C4" s="95" t="s">
        <v>7</v>
      </c>
      <c r="D4" s="94" t="s">
        <v>719</v>
      </c>
      <c r="E4" s="94" t="s">
        <v>29</v>
      </c>
      <c r="F4" s="95" t="s">
        <v>30</v>
      </c>
      <c r="G4" s="95" t="s">
        <v>31</v>
      </c>
      <c r="H4" s="95" t="s">
        <v>32</v>
      </c>
      <c r="I4" s="94" t="s">
        <v>33</v>
      </c>
      <c r="J4" s="93" t="s">
        <v>34</v>
      </c>
      <c r="K4" s="92" t="s">
        <v>35</v>
      </c>
      <c r="L4" s="91" t="s">
        <v>13</v>
      </c>
      <c r="M4" s="91" t="s">
        <v>14</v>
      </c>
      <c r="N4" s="91" t="s">
        <v>15</v>
      </c>
      <c r="O4" s="90" t="s">
        <v>23</v>
      </c>
      <c r="P4" s="89" t="s">
        <v>24</v>
      </c>
      <c r="Q4" s="88" t="s">
        <v>25</v>
      </c>
      <c r="R4" s="87" t="s">
        <v>36</v>
      </c>
      <c r="S4" s="288" t="s">
        <v>37</v>
      </c>
      <c r="T4" s="288"/>
      <c r="U4" s="288"/>
      <c r="V4" s="86"/>
      <c r="W4" s="288" t="s">
        <v>41</v>
      </c>
      <c r="X4" s="288"/>
      <c r="Y4" s="288"/>
      <c r="Z4" s="288"/>
      <c r="AA4" s="85"/>
      <c r="AB4" s="84"/>
      <c r="AC4" s="84"/>
      <c r="AD4" s="84"/>
      <c r="AE4" s="289" t="s">
        <v>49</v>
      </c>
      <c r="AF4" s="290"/>
      <c r="AG4" s="290"/>
      <c r="AH4" s="290"/>
      <c r="AI4" s="290"/>
      <c r="AJ4" s="290"/>
      <c r="AK4" s="290"/>
      <c r="AL4" s="290"/>
      <c r="AM4" s="290"/>
      <c r="AN4" s="290"/>
      <c r="AO4" s="291"/>
      <c r="AP4" s="292" t="s">
        <v>60</v>
      </c>
      <c r="AQ4" s="293"/>
      <c r="AR4" s="293"/>
      <c r="AS4" s="293"/>
      <c r="AT4" s="293"/>
      <c r="AU4" s="294"/>
      <c r="AV4" s="295" t="s">
        <v>66</v>
      </c>
      <c r="AW4" s="296"/>
      <c r="AX4" s="296"/>
      <c r="AY4" s="296"/>
      <c r="AZ4" s="296"/>
      <c r="BA4" s="296"/>
      <c r="BB4" s="296"/>
      <c r="BC4" s="297"/>
      <c r="BD4" s="298" t="s">
        <v>74</v>
      </c>
      <c r="BE4" s="299"/>
      <c r="BF4" s="83"/>
      <c r="BG4" s="300" t="s">
        <v>77</v>
      </c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2"/>
      <c r="CD4" s="82" t="s">
        <v>100</v>
      </c>
      <c r="CE4" s="82" t="s">
        <v>101</v>
      </c>
      <c r="CF4" s="82" t="s">
        <v>101</v>
      </c>
      <c r="CG4" s="82" t="s">
        <v>101</v>
      </c>
      <c r="CH4" s="82" t="s">
        <v>101</v>
      </c>
      <c r="CI4" s="82" t="s">
        <v>101</v>
      </c>
      <c r="CJ4" s="281" t="s">
        <v>106</v>
      </c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2"/>
      <c r="DD4" s="283" t="s">
        <v>126</v>
      </c>
      <c r="DE4" s="283"/>
      <c r="DF4" s="283"/>
      <c r="DG4" s="283"/>
      <c r="DH4" s="283"/>
      <c r="DI4" s="283"/>
      <c r="DJ4" s="283"/>
      <c r="DK4" s="283"/>
      <c r="DL4" s="81" t="s">
        <v>134</v>
      </c>
      <c r="DM4" s="81" t="s">
        <v>135</v>
      </c>
      <c r="DN4" s="287" t="s">
        <v>136</v>
      </c>
      <c r="DO4" s="287"/>
      <c r="DP4" s="287"/>
    </row>
    <row r="5" spans="1:125" x14ac:dyDescent="0.3">
      <c r="A5" s="23">
        <v>23</v>
      </c>
      <c r="B5" s="23" t="s">
        <v>720</v>
      </c>
      <c r="C5" s="25" t="s">
        <v>721</v>
      </c>
      <c r="D5" s="23" t="s">
        <v>722</v>
      </c>
      <c r="E5" s="25" t="s">
        <v>219</v>
      </c>
      <c r="F5" s="25" t="s">
        <v>333</v>
      </c>
      <c r="G5" s="25" t="s">
        <v>173</v>
      </c>
      <c r="H5" s="25" t="s">
        <v>334</v>
      </c>
      <c r="I5" s="23" t="s">
        <v>155</v>
      </c>
      <c r="J5" s="23" t="s">
        <v>335</v>
      </c>
      <c r="K5" s="34" t="s">
        <v>336</v>
      </c>
      <c r="L5" s="24" t="s">
        <v>158</v>
      </c>
      <c r="M5" s="24" t="s">
        <v>158</v>
      </c>
      <c r="N5" s="24" t="s">
        <v>223</v>
      </c>
      <c r="O5" s="62">
        <v>35.99</v>
      </c>
      <c r="P5" s="61">
        <v>7.5</v>
      </c>
      <c r="Q5" s="74">
        <v>25</v>
      </c>
      <c r="R5" s="57">
        <v>4.43</v>
      </c>
      <c r="S5" s="57">
        <v>0</v>
      </c>
      <c r="T5" s="57">
        <v>0.09</v>
      </c>
      <c r="U5" s="57">
        <v>3.91</v>
      </c>
      <c r="V5" s="78">
        <v>2.2000000000000002</v>
      </c>
      <c r="W5" s="77">
        <v>0</v>
      </c>
      <c r="X5" s="54">
        <v>0</v>
      </c>
      <c r="Y5" s="76">
        <v>0</v>
      </c>
      <c r="Z5" s="75">
        <v>0</v>
      </c>
      <c r="AA5" s="61">
        <v>0</v>
      </c>
      <c r="AB5" s="24" t="s">
        <v>158</v>
      </c>
      <c r="AC5" s="24" t="s">
        <v>178</v>
      </c>
      <c r="AD5" s="24" t="s">
        <v>179</v>
      </c>
      <c r="AE5" s="61">
        <v>2</v>
      </c>
      <c r="AF5" s="61">
        <v>59.8</v>
      </c>
      <c r="AG5" s="61"/>
      <c r="AH5" s="61">
        <v>30.8</v>
      </c>
      <c r="AI5" s="61">
        <v>0</v>
      </c>
      <c r="AJ5" s="61">
        <v>0</v>
      </c>
      <c r="AK5" s="61">
        <v>0</v>
      </c>
      <c r="AL5" s="22" t="s">
        <v>178</v>
      </c>
      <c r="AM5" s="61">
        <v>0</v>
      </c>
      <c r="AN5" s="61">
        <v>0</v>
      </c>
      <c r="AO5" s="61">
        <v>0</v>
      </c>
      <c r="AP5" s="22" t="s">
        <v>178</v>
      </c>
      <c r="AQ5" s="22" t="s">
        <v>178</v>
      </c>
      <c r="AR5" s="22" t="s">
        <v>178</v>
      </c>
      <c r="AS5" s="22" t="s">
        <v>178</v>
      </c>
      <c r="AT5" s="22" t="s">
        <v>178</v>
      </c>
      <c r="AU5" s="22" t="s">
        <v>178</v>
      </c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6"/>
      <c r="DR5" s="6"/>
      <c r="DS5" s="6"/>
      <c r="DT5" s="6"/>
      <c r="DU5" s="6"/>
    </row>
    <row r="6" spans="1:125" x14ac:dyDescent="0.3">
      <c r="A6" s="23">
        <v>30</v>
      </c>
      <c r="B6" s="23" t="s">
        <v>723</v>
      </c>
      <c r="C6" s="25" t="s">
        <v>721</v>
      </c>
      <c r="D6" s="23" t="s">
        <v>724</v>
      </c>
      <c r="E6" s="25" t="s">
        <v>171</v>
      </c>
      <c r="F6" s="25" t="s">
        <v>172</v>
      </c>
      <c r="G6" s="25" t="s">
        <v>173</v>
      </c>
      <c r="H6" s="25" t="s">
        <v>338</v>
      </c>
      <c r="I6" s="23" t="s">
        <v>175</v>
      </c>
      <c r="J6" s="23" t="s">
        <v>176</v>
      </c>
      <c r="K6" s="34" t="s">
        <v>339</v>
      </c>
      <c r="L6" s="24" t="s">
        <v>158</v>
      </c>
      <c r="M6" s="24" t="s">
        <v>158</v>
      </c>
      <c r="N6" s="24" t="s">
        <v>223</v>
      </c>
      <c r="O6" s="26" t="s">
        <v>178</v>
      </c>
      <c r="P6" s="61">
        <v>6.5</v>
      </c>
      <c r="Q6" s="74">
        <v>45</v>
      </c>
      <c r="R6" s="57">
        <v>3.91</v>
      </c>
      <c r="S6" s="57">
        <v>0</v>
      </c>
      <c r="T6" s="57">
        <v>0.61</v>
      </c>
      <c r="U6" s="57">
        <v>3.39</v>
      </c>
      <c r="V6" s="78">
        <v>15.3</v>
      </c>
      <c r="W6" s="77">
        <v>0</v>
      </c>
      <c r="X6" s="54">
        <v>0</v>
      </c>
      <c r="Y6" s="76">
        <v>0</v>
      </c>
      <c r="Z6" s="75">
        <v>0</v>
      </c>
      <c r="AA6" s="61">
        <v>0</v>
      </c>
      <c r="AB6" s="24" t="s">
        <v>158</v>
      </c>
      <c r="AC6" s="24" t="s">
        <v>178</v>
      </c>
      <c r="AD6" s="24" t="s">
        <v>179</v>
      </c>
      <c r="AE6" s="61">
        <v>985.8</v>
      </c>
      <c r="AF6" s="61">
        <v>1084.2</v>
      </c>
      <c r="AG6" s="61"/>
      <c r="AH6" s="61">
        <v>3228</v>
      </c>
      <c r="AI6" s="61">
        <v>0</v>
      </c>
      <c r="AJ6" s="61">
        <v>0</v>
      </c>
      <c r="AK6" s="61">
        <v>0</v>
      </c>
      <c r="AL6" s="22" t="s">
        <v>178</v>
      </c>
      <c r="AM6" s="61">
        <v>0</v>
      </c>
      <c r="AN6" s="61">
        <v>0</v>
      </c>
      <c r="AO6" s="61">
        <v>0</v>
      </c>
      <c r="AP6" s="22" t="s">
        <v>178</v>
      </c>
      <c r="AQ6" s="22" t="s">
        <v>178</v>
      </c>
      <c r="AR6" s="22" t="s">
        <v>178</v>
      </c>
      <c r="AS6" s="22" t="s">
        <v>178</v>
      </c>
      <c r="AT6" s="22" t="s">
        <v>178</v>
      </c>
      <c r="AU6" s="22" t="s">
        <v>178</v>
      </c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6"/>
      <c r="DR6" s="6"/>
      <c r="DS6" s="6"/>
      <c r="DT6" s="6"/>
      <c r="DU6" s="6"/>
    </row>
    <row r="7" spans="1:125" x14ac:dyDescent="0.3">
      <c r="A7" s="23">
        <v>31</v>
      </c>
      <c r="B7" s="23" t="s">
        <v>725</v>
      </c>
      <c r="C7" s="25" t="s">
        <v>726</v>
      </c>
      <c r="D7" s="23" t="s">
        <v>727</v>
      </c>
      <c r="E7" s="25" t="s">
        <v>171</v>
      </c>
      <c r="F7" s="25" t="s">
        <v>172</v>
      </c>
      <c r="G7" s="25" t="s">
        <v>173</v>
      </c>
      <c r="H7" s="25" t="s">
        <v>174</v>
      </c>
      <c r="I7" s="23" t="s">
        <v>175</v>
      </c>
      <c r="J7" s="23" t="s">
        <v>176</v>
      </c>
      <c r="K7" s="34" t="s">
        <v>177</v>
      </c>
      <c r="L7" s="24" t="s">
        <v>158</v>
      </c>
      <c r="M7" s="24" t="s">
        <v>158</v>
      </c>
      <c r="N7" s="24" t="s">
        <v>223</v>
      </c>
      <c r="O7" s="62">
        <v>41.7</v>
      </c>
      <c r="P7" s="61">
        <v>9</v>
      </c>
      <c r="Q7" s="74">
        <v>30</v>
      </c>
      <c r="R7" s="57">
        <v>0.78</v>
      </c>
      <c r="S7" s="57">
        <v>0.18</v>
      </c>
      <c r="T7" s="57">
        <v>1.91</v>
      </c>
      <c r="U7" s="57">
        <v>1.9</v>
      </c>
      <c r="V7" s="78">
        <v>52.4</v>
      </c>
      <c r="W7" s="77">
        <v>3.9E-2</v>
      </c>
      <c r="X7" s="54">
        <v>0.17</v>
      </c>
      <c r="Y7" s="76">
        <v>1.4999999999999999E-2</v>
      </c>
      <c r="Z7" s="75">
        <v>0.224</v>
      </c>
      <c r="AA7" s="79">
        <v>20.399999999999999</v>
      </c>
      <c r="AB7" s="24" t="s">
        <v>158</v>
      </c>
      <c r="AC7" s="24" t="s">
        <v>178</v>
      </c>
      <c r="AD7" s="24" t="s">
        <v>179</v>
      </c>
      <c r="AE7" s="25">
        <v>0.124</v>
      </c>
      <c r="AF7" s="25">
        <v>0.16600000000000001</v>
      </c>
      <c r="AG7" s="25"/>
      <c r="AH7" s="25">
        <v>0.17799999999999999</v>
      </c>
      <c r="AI7" s="25">
        <v>0.17499999999999999</v>
      </c>
      <c r="AJ7" s="25">
        <v>0.106</v>
      </c>
      <c r="AK7" s="25">
        <v>0.27200000000000002</v>
      </c>
      <c r="AL7" s="25">
        <v>0.16900000000000001</v>
      </c>
      <c r="AM7" s="25">
        <v>0.189</v>
      </c>
      <c r="AN7" s="25">
        <v>0.20699999999999999</v>
      </c>
      <c r="AO7" s="25">
        <v>0.16900000000000001</v>
      </c>
      <c r="AP7" s="22" t="s">
        <v>178</v>
      </c>
      <c r="AQ7" s="22" t="s">
        <v>178</v>
      </c>
      <c r="AR7" s="22" t="s">
        <v>178</v>
      </c>
      <c r="AS7" s="22" t="s">
        <v>178</v>
      </c>
      <c r="AT7" s="22" t="s">
        <v>178</v>
      </c>
      <c r="AU7" s="22" t="s">
        <v>178</v>
      </c>
      <c r="AV7" s="25" t="s">
        <v>180</v>
      </c>
      <c r="AW7" s="25" t="s">
        <v>180</v>
      </c>
      <c r="AX7" s="25" t="s">
        <v>180</v>
      </c>
      <c r="AY7" s="25" t="s">
        <v>180</v>
      </c>
      <c r="AZ7" s="25" t="s">
        <v>180</v>
      </c>
      <c r="BA7" s="25" t="s">
        <v>180</v>
      </c>
      <c r="BB7" s="25" t="s">
        <v>180</v>
      </c>
      <c r="BC7" s="25" t="s">
        <v>178</v>
      </c>
      <c r="BD7" s="25" t="s">
        <v>181</v>
      </c>
      <c r="BE7" s="25" t="s">
        <v>182</v>
      </c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17"/>
      <c r="DR7" s="17"/>
      <c r="DS7" s="17"/>
      <c r="DT7" s="17"/>
      <c r="DU7" s="17"/>
    </row>
    <row r="8" spans="1:125" x14ac:dyDescent="0.3">
      <c r="A8" s="23">
        <v>33</v>
      </c>
      <c r="B8" s="23" t="s">
        <v>728</v>
      </c>
      <c r="C8" s="25" t="s">
        <v>729</v>
      </c>
      <c r="D8" s="23" t="s">
        <v>730</v>
      </c>
      <c r="E8" s="25" t="s">
        <v>171</v>
      </c>
      <c r="F8" s="25" t="s">
        <v>172</v>
      </c>
      <c r="G8" s="25" t="s">
        <v>206</v>
      </c>
      <c r="H8" s="25" t="s">
        <v>207</v>
      </c>
      <c r="I8" s="23" t="s">
        <v>175</v>
      </c>
      <c r="J8" s="23" t="s">
        <v>208</v>
      </c>
      <c r="K8" s="34" t="s">
        <v>178</v>
      </c>
      <c r="L8" s="24" t="s">
        <v>158</v>
      </c>
      <c r="M8" s="24" t="s">
        <v>158</v>
      </c>
      <c r="N8" s="24" t="s">
        <v>223</v>
      </c>
      <c r="O8" s="26" t="s">
        <v>178</v>
      </c>
      <c r="P8" s="61">
        <v>7.5</v>
      </c>
      <c r="Q8" s="74">
        <v>50</v>
      </c>
      <c r="R8" s="57">
        <v>4.43</v>
      </c>
      <c r="S8" s="57">
        <v>0</v>
      </c>
      <c r="T8" s="57">
        <v>0.87</v>
      </c>
      <c r="U8" s="57">
        <v>3.13</v>
      </c>
      <c r="V8" s="78">
        <v>21.8</v>
      </c>
      <c r="W8" s="77">
        <v>0</v>
      </c>
      <c r="X8" s="54">
        <v>0</v>
      </c>
      <c r="Y8" s="76">
        <v>0</v>
      </c>
      <c r="Z8" s="75">
        <v>0</v>
      </c>
      <c r="AA8" s="61">
        <v>0</v>
      </c>
      <c r="AB8" s="24" t="s">
        <v>158</v>
      </c>
      <c r="AC8" s="24" t="s">
        <v>178</v>
      </c>
      <c r="AD8" s="24" t="s">
        <v>178</v>
      </c>
      <c r="AE8" s="61">
        <v>169.6</v>
      </c>
      <c r="AF8" s="61">
        <v>348.3</v>
      </c>
      <c r="AG8" s="61"/>
      <c r="AH8" s="61">
        <v>392.1</v>
      </c>
      <c r="AI8" s="61">
        <v>156</v>
      </c>
      <c r="AJ8" s="61">
        <v>117.9</v>
      </c>
      <c r="AK8" s="61">
        <v>33.700000000000003</v>
      </c>
      <c r="AL8" s="22" t="s">
        <v>178</v>
      </c>
      <c r="AM8" s="61">
        <v>254</v>
      </c>
      <c r="AN8" s="61">
        <v>30.5</v>
      </c>
      <c r="AO8" s="61">
        <v>27.3</v>
      </c>
      <c r="AP8" s="22" t="s">
        <v>178</v>
      </c>
      <c r="AQ8" s="22" t="s">
        <v>178</v>
      </c>
      <c r="AR8" s="22" t="s">
        <v>178</v>
      </c>
      <c r="AS8" s="22" t="s">
        <v>178</v>
      </c>
      <c r="AT8" s="22" t="s">
        <v>178</v>
      </c>
      <c r="AU8" s="22" t="s">
        <v>178</v>
      </c>
      <c r="AV8" s="25"/>
      <c r="AW8" s="25" t="s">
        <v>180</v>
      </c>
      <c r="AX8" s="25" t="s">
        <v>199</v>
      </c>
      <c r="AY8" s="25"/>
      <c r="AZ8" s="25"/>
      <c r="BA8" s="25"/>
      <c r="BB8" s="25" t="s">
        <v>180</v>
      </c>
      <c r="BC8" s="25" t="s">
        <v>199</v>
      </c>
      <c r="BD8" s="25" t="s">
        <v>181</v>
      </c>
      <c r="BE8" s="25" t="s">
        <v>209</v>
      </c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7"/>
      <c r="DR8" s="17"/>
      <c r="DS8" s="17"/>
      <c r="DT8" s="17"/>
      <c r="DU8" s="17"/>
    </row>
    <row r="9" spans="1:125" x14ac:dyDescent="0.3">
      <c r="A9" s="23">
        <v>37</v>
      </c>
      <c r="B9" s="23" t="s">
        <v>731</v>
      </c>
      <c r="C9" s="25" t="s">
        <v>298</v>
      </c>
      <c r="D9" s="23" t="s">
        <v>732</v>
      </c>
      <c r="E9" s="25" t="s">
        <v>171</v>
      </c>
      <c r="F9" s="25" t="s">
        <v>172</v>
      </c>
      <c r="G9" s="25" t="s">
        <v>206</v>
      </c>
      <c r="H9" s="25" t="s">
        <v>321</v>
      </c>
      <c r="I9" s="23" t="s">
        <v>235</v>
      </c>
      <c r="J9" s="23" t="s">
        <v>322</v>
      </c>
      <c r="K9" s="34" t="s">
        <v>178</v>
      </c>
      <c r="L9" s="24" t="s">
        <v>223</v>
      </c>
      <c r="M9" s="24" t="s">
        <v>223</v>
      </c>
      <c r="N9" s="24" t="s">
        <v>158</v>
      </c>
      <c r="O9" s="26" t="s">
        <v>178</v>
      </c>
      <c r="P9" s="61">
        <v>8</v>
      </c>
      <c r="Q9" s="22" t="s">
        <v>178</v>
      </c>
      <c r="R9" s="57" t="s">
        <v>178</v>
      </c>
      <c r="S9" s="57" t="s">
        <v>178</v>
      </c>
      <c r="T9" s="57" t="s">
        <v>178</v>
      </c>
      <c r="U9" s="57" t="s">
        <v>178</v>
      </c>
      <c r="V9" s="73" t="s">
        <v>178</v>
      </c>
      <c r="W9" s="72" t="s">
        <v>178</v>
      </c>
      <c r="X9" s="57" t="s">
        <v>178</v>
      </c>
      <c r="Y9" s="71" t="s">
        <v>178</v>
      </c>
      <c r="Z9" s="70" t="s">
        <v>178</v>
      </c>
      <c r="AA9" s="57" t="s">
        <v>178</v>
      </c>
      <c r="AB9" s="24" t="s">
        <v>223</v>
      </c>
      <c r="AC9" s="24" t="s">
        <v>178</v>
      </c>
      <c r="AD9" s="24" t="s">
        <v>179</v>
      </c>
      <c r="AE9" s="61">
        <v>186.9</v>
      </c>
      <c r="AF9" s="61">
        <v>72.900000000000006</v>
      </c>
      <c r="AG9" s="61"/>
      <c r="AH9" s="61">
        <v>0</v>
      </c>
      <c r="AI9" s="61">
        <v>0</v>
      </c>
      <c r="AJ9" s="61">
        <v>0</v>
      </c>
      <c r="AK9" s="61">
        <v>0</v>
      </c>
      <c r="AL9" s="22" t="s">
        <v>178</v>
      </c>
      <c r="AM9" s="61">
        <v>0</v>
      </c>
      <c r="AN9" s="61">
        <v>0</v>
      </c>
      <c r="AO9" s="61">
        <v>0</v>
      </c>
      <c r="AP9" s="22" t="s">
        <v>178</v>
      </c>
      <c r="AQ9" s="22" t="s">
        <v>178</v>
      </c>
      <c r="AR9" s="22" t="s">
        <v>178</v>
      </c>
      <c r="AS9" s="22" t="s">
        <v>178</v>
      </c>
      <c r="AT9" s="22" t="s">
        <v>178</v>
      </c>
      <c r="AU9" s="22" t="s">
        <v>178</v>
      </c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17"/>
      <c r="DR9" s="17"/>
      <c r="DS9" s="17"/>
      <c r="DT9" s="17"/>
      <c r="DU9" s="17"/>
    </row>
    <row r="10" spans="1:125" x14ac:dyDescent="0.3">
      <c r="A10" s="23">
        <v>39</v>
      </c>
      <c r="B10" s="23" t="s">
        <v>733</v>
      </c>
      <c r="C10" s="25" t="s">
        <v>721</v>
      </c>
      <c r="D10" s="23" t="s">
        <v>733</v>
      </c>
      <c r="E10" s="25" t="s">
        <v>151</v>
      </c>
      <c r="F10" s="25" t="s">
        <v>172</v>
      </c>
      <c r="G10" s="25" t="s">
        <v>193</v>
      </c>
      <c r="H10" s="25" t="s">
        <v>194</v>
      </c>
      <c r="I10" s="23" t="s">
        <v>155</v>
      </c>
      <c r="J10" s="23" t="s">
        <v>195</v>
      </c>
      <c r="K10" s="34" t="s">
        <v>196</v>
      </c>
      <c r="L10" s="24" t="s">
        <v>158</v>
      </c>
      <c r="M10" s="24" t="s">
        <v>158</v>
      </c>
      <c r="N10" s="24" t="s">
        <v>223</v>
      </c>
      <c r="O10" s="26">
        <v>45.5</v>
      </c>
      <c r="P10" s="61">
        <v>9.5</v>
      </c>
      <c r="Q10" s="74">
        <v>40</v>
      </c>
      <c r="R10" s="57" t="s">
        <v>178</v>
      </c>
      <c r="S10" s="57" t="s">
        <v>178</v>
      </c>
      <c r="T10" s="57" t="s">
        <v>178</v>
      </c>
      <c r="U10" s="57" t="s">
        <v>178</v>
      </c>
      <c r="V10" s="73" t="s">
        <v>178</v>
      </c>
      <c r="W10" s="72" t="s">
        <v>178</v>
      </c>
      <c r="X10" s="57" t="s">
        <v>178</v>
      </c>
      <c r="Y10" s="71" t="s">
        <v>178</v>
      </c>
      <c r="Z10" s="70" t="s">
        <v>178</v>
      </c>
      <c r="AA10" s="57" t="s">
        <v>178</v>
      </c>
      <c r="AB10" s="24" t="s">
        <v>158</v>
      </c>
      <c r="AC10" s="24" t="s">
        <v>178</v>
      </c>
      <c r="AD10" s="24" t="s">
        <v>197</v>
      </c>
      <c r="AE10" s="61">
        <v>12</v>
      </c>
      <c r="AF10" s="61">
        <v>100.4</v>
      </c>
      <c r="AG10" s="61"/>
      <c r="AH10" s="61">
        <v>1604.1</v>
      </c>
      <c r="AI10" s="61">
        <v>174.7</v>
      </c>
      <c r="AJ10" s="61">
        <v>4</v>
      </c>
      <c r="AK10" s="61">
        <v>0.4</v>
      </c>
      <c r="AL10" s="61" t="s">
        <v>178</v>
      </c>
      <c r="AM10" s="61">
        <v>6</v>
      </c>
      <c r="AN10" s="61">
        <v>4</v>
      </c>
      <c r="AO10" s="61">
        <v>0.5</v>
      </c>
      <c r="AP10" s="22" t="s">
        <v>178</v>
      </c>
      <c r="AQ10" s="22" t="s">
        <v>178</v>
      </c>
      <c r="AR10" s="22" t="s">
        <v>178</v>
      </c>
      <c r="AS10" s="22" t="s">
        <v>178</v>
      </c>
      <c r="AT10" s="22" t="s">
        <v>178</v>
      </c>
      <c r="AU10" s="22" t="s">
        <v>178</v>
      </c>
      <c r="AV10" s="25" t="s">
        <v>198</v>
      </c>
      <c r="AW10" s="25" t="s">
        <v>180</v>
      </c>
      <c r="AX10" s="25" t="s">
        <v>198</v>
      </c>
      <c r="AY10" s="25" t="s">
        <v>198</v>
      </c>
      <c r="AZ10" s="25" t="s">
        <v>198</v>
      </c>
      <c r="BA10" s="25" t="s">
        <v>180</v>
      </c>
      <c r="BB10" s="25" t="s">
        <v>180</v>
      </c>
      <c r="BC10" s="25" t="s">
        <v>178</v>
      </c>
      <c r="BD10" s="25" t="s">
        <v>181</v>
      </c>
      <c r="BE10" s="25" t="s">
        <v>199</v>
      </c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7"/>
      <c r="DR10" s="17"/>
      <c r="DS10" s="17"/>
      <c r="DT10" s="17"/>
      <c r="DU10" s="17"/>
    </row>
    <row r="11" spans="1:125" x14ac:dyDescent="0.3">
      <c r="A11" s="23">
        <v>90</v>
      </c>
      <c r="B11" s="69" t="s">
        <v>340</v>
      </c>
      <c r="C11" s="25" t="s">
        <v>734</v>
      </c>
      <c r="D11" s="69" t="s">
        <v>340</v>
      </c>
      <c r="E11" s="66" t="s">
        <v>342</v>
      </c>
      <c r="F11" s="25" t="s">
        <v>172</v>
      </c>
      <c r="G11" s="25" t="s">
        <v>193</v>
      </c>
      <c r="H11" s="66" t="s">
        <v>343</v>
      </c>
      <c r="I11" s="23" t="s">
        <v>155</v>
      </c>
      <c r="J11" s="34" t="s">
        <v>344</v>
      </c>
      <c r="K11" s="34" t="s">
        <v>345</v>
      </c>
      <c r="L11" s="24" t="s">
        <v>158</v>
      </c>
      <c r="M11" s="24" t="s">
        <v>223</v>
      </c>
      <c r="N11" s="24" t="s">
        <v>223</v>
      </c>
      <c r="O11" s="26">
        <v>61.85</v>
      </c>
      <c r="P11" s="22">
        <v>8.5</v>
      </c>
      <c r="Q11" s="22">
        <v>60</v>
      </c>
      <c r="R11" s="22" t="s">
        <v>178</v>
      </c>
      <c r="S11" s="22" t="s">
        <v>178</v>
      </c>
      <c r="T11" s="22" t="s">
        <v>178</v>
      </c>
      <c r="U11" s="22" t="s">
        <v>178</v>
      </c>
      <c r="V11" s="30" t="s">
        <v>178</v>
      </c>
      <c r="W11" s="32" t="s">
        <v>178</v>
      </c>
      <c r="X11" s="22" t="s">
        <v>178</v>
      </c>
      <c r="Y11" s="31" t="s">
        <v>178</v>
      </c>
      <c r="Z11" s="26" t="s">
        <v>178</v>
      </c>
      <c r="AA11" s="22" t="s">
        <v>178</v>
      </c>
      <c r="AB11" s="24" t="s">
        <v>178</v>
      </c>
      <c r="AC11" s="24" t="s">
        <v>178</v>
      </c>
      <c r="AD11" s="24" t="s">
        <v>178</v>
      </c>
      <c r="AE11" s="22">
        <v>388</v>
      </c>
      <c r="AF11" s="22">
        <v>0</v>
      </c>
      <c r="AG11" s="22"/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 t="s">
        <v>178</v>
      </c>
      <c r="AQ11" s="22" t="s">
        <v>178</v>
      </c>
      <c r="AR11" s="22" t="s">
        <v>178</v>
      </c>
      <c r="AS11" s="22" t="s">
        <v>178</v>
      </c>
      <c r="AT11" s="22" t="s">
        <v>178</v>
      </c>
      <c r="AU11" s="22" t="s">
        <v>178</v>
      </c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</row>
    <row r="12" spans="1:125" x14ac:dyDescent="0.3">
      <c r="A12" s="23">
        <v>337</v>
      </c>
      <c r="B12" s="64" t="s">
        <v>735</v>
      </c>
      <c r="C12" s="25" t="s">
        <v>298</v>
      </c>
      <c r="D12" s="64" t="s">
        <v>735</v>
      </c>
      <c r="E12" s="25" t="s">
        <v>304</v>
      </c>
      <c r="F12" s="25" t="s">
        <v>172</v>
      </c>
      <c r="G12" s="25" t="s">
        <v>193</v>
      </c>
      <c r="H12" s="25" t="s">
        <v>305</v>
      </c>
      <c r="I12" s="23" t="s">
        <v>235</v>
      </c>
      <c r="J12" s="23" t="s">
        <v>300</v>
      </c>
      <c r="K12" s="34" t="s">
        <v>178</v>
      </c>
      <c r="L12" s="24" t="s">
        <v>223</v>
      </c>
      <c r="M12" s="24" t="s">
        <v>223</v>
      </c>
      <c r="N12" s="24" t="s">
        <v>158</v>
      </c>
      <c r="O12" s="33" t="s">
        <v>178</v>
      </c>
      <c r="P12" s="22" t="s">
        <v>178</v>
      </c>
      <c r="Q12" s="22" t="s">
        <v>178</v>
      </c>
      <c r="R12" s="22"/>
      <c r="S12" s="22"/>
      <c r="T12" s="22"/>
      <c r="U12" s="22"/>
      <c r="V12" s="30"/>
      <c r="W12" s="32"/>
      <c r="X12" s="22"/>
      <c r="Y12" s="31"/>
      <c r="Z12" s="26"/>
      <c r="AA12" s="22"/>
      <c r="AB12" s="24"/>
      <c r="AC12" s="24"/>
      <c r="AD12" s="24"/>
      <c r="AE12" s="68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 t="s">
        <v>306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</row>
    <row r="13" spans="1:125" x14ac:dyDescent="0.3">
      <c r="A13" s="23">
        <v>338</v>
      </c>
      <c r="B13" s="64" t="s">
        <v>736</v>
      </c>
      <c r="C13" s="25" t="s">
        <v>298</v>
      </c>
      <c r="D13" s="64" t="s">
        <v>737</v>
      </c>
      <c r="E13" s="25" t="s">
        <v>304</v>
      </c>
      <c r="F13" s="25" t="s">
        <v>172</v>
      </c>
      <c r="G13" s="25" t="s">
        <v>193</v>
      </c>
      <c r="H13" s="25" t="s">
        <v>314</v>
      </c>
      <c r="I13" s="23" t="s">
        <v>235</v>
      </c>
      <c r="J13" s="23" t="s">
        <v>311</v>
      </c>
      <c r="K13" s="34" t="s">
        <v>178</v>
      </c>
      <c r="L13" s="24" t="s">
        <v>223</v>
      </c>
      <c r="M13" s="24" t="s">
        <v>223</v>
      </c>
      <c r="N13" s="24" t="s">
        <v>158</v>
      </c>
      <c r="O13" s="33" t="s">
        <v>178</v>
      </c>
      <c r="P13" s="22" t="s">
        <v>178</v>
      </c>
      <c r="Q13" s="22" t="s">
        <v>178</v>
      </c>
      <c r="R13" s="22"/>
      <c r="S13" s="22"/>
      <c r="T13" s="22"/>
      <c r="U13" s="22"/>
      <c r="V13" s="30"/>
      <c r="W13" s="32"/>
      <c r="X13" s="22"/>
      <c r="Y13" s="31"/>
      <c r="Z13" s="26"/>
      <c r="AA13" s="22"/>
      <c r="AB13" s="24"/>
      <c r="AC13" s="24"/>
      <c r="AD13" s="24"/>
      <c r="AE13" s="68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 t="s">
        <v>306</v>
      </c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</row>
    <row r="14" spans="1:125" x14ac:dyDescent="0.3">
      <c r="A14" s="23">
        <v>342</v>
      </c>
      <c r="B14" s="64" t="s">
        <v>349</v>
      </c>
      <c r="C14" s="64" t="s">
        <v>738</v>
      </c>
      <c r="D14" s="64" t="s">
        <v>349</v>
      </c>
      <c r="E14" s="25" t="s">
        <v>342</v>
      </c>
      <c r="F14" s="25" t="s">
        <v>351</v>
      </c>
      <c r="G14" s="25" t="s">
        <v>193</v>
      </c>
      <c r="H14" s="25" t="s">
        <v>352</v>
      </c>
      <c r="I14" s="23" t="s">
        <v>235</v>
      </c>
      <c r="J14" s="23" t="s">
        <v>353</v>
      </c>
      <c r="K14" s="34" t="s">
        <v>354</v>
      </c>
      <c r="L14" s="24" t="s">
        <v>158</v>
      </c>
      <c r="M14" s="24" t="s">
        <v>223</v>
      </c>
      <c r="N14" s="24" t="s">
        <v>223</v>
      </c>
      <c r="O14" s="33" t="s">
        <v>178</v>
      </c>
      <c r="P14" s="22" t="s">
        <v>178</v>
      </c>
      <c r="Q14" s="22" t="s">
        <v>178</v>
      </c>
      <c r="R14" s="22"/>
      <c r="S14" s="22"/>
      <c r="T14" s="22"/>
      <c r="U14" s="22"/>
      <c r="V14" s="30"/>
      <c r="W14" s="32"/>
      <c r="X14" s="22"/>
      <c r="Y14" s="31"/>
      <c r="Z14" s="26"/>
      <c r="AA14" s="22"/>
      <c r="AB14" s="24"/>
      <c r="AC14" s="24"/>
      <c r="AD14" s="24"/>
      <c r="AE14" s="68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</row>
    <row r="15" spans="1:125" x14ac:dyDescent="0.3">
      <c r="A15" s="23">
        <v>348</v>
      </c>
      <c r="B15" s="23" t="s">
        <v>210</v>
      </c>
      <c r="C15" s="25" t="s">
        <v>721</v>
      </c>
      <c r="D15" s="23" t="s">
        <v>739</v>
      </c>
      <c r="E15" s="25" t="s">
        <v>219</v>
      </c>
      <c r="F15" s="25" t="s">
        <v>220</v>
      </c>
      <c r="G15" s="25" t="s">
        <v>193</v>
      </c>
      <c r="H15" s="66" t="s">
        <v>221</v>
      </c>
      <c r="I15" s="23" t="s">
        <v>155</v>
      </c>
      <c r="J15" s="46" t="s">
        <v>222</v>
      </c>
      <c r="K15" s="34" t="s">
        <v>178</v>
      </c>
      <c r="L15" s="24" t="s">
        <v>158</v>
      </c>
      <c r="M15" s="24" t="s">
        <v>158</v>
      </c>
      <c r="N15" s="24" t="s">
        <v>223</v>
      </c>
      <c r="O15" s="62" t="s">
        <v>218</v>
      </c>
      <c r="P15" s="22" t="s">
        <v>178</v>
      </c>
      <c r="Q15" s="22" t="s">
        <v>178</v>
      </c>
      <c r="R15" s="22">
        <v>0</v>
      </c>
      <c r="S15" s="22"/>
      <c r="T15" s="22"/>
      <c r="U15" s="22"/>
      <c r="V15" s="30"/>
      <c r="W15" s="32"/>
      <c r="X15" s="22"/>
      <c r="Y15" s="31"/>
      <c r="Z15" s="26"/>
      <c r="AA15" s="22"/>
      <c r="AB15" s="24" t="s">
        <v>223</v>
      </c>
      <c r="AC15" s="24" t="s">
        <v>224</v>
      </c>
      <c r="AD15" s="24" t="s">
        <v>179</v>
      </c>
      <c r="AE15" s="57">
        <v>243.61613333333332</v>
      </c>
      <c r="AF15" s="57">
        <v>194.53496666666663</v>
      </c>
      <c r="AG15" s="57"/>
      <c r="AH15" s="57">
        <v>124.24856666666668</v>
      </c>
      <c r="AI15" s="22"/>
      <c r="AJ15" s="57">
        <v>7.4201060606060576</v>
      </c>
      <c r="AK15" s="57"/>
      <c r="AL15" s="57">
        <v>0</v>
      </c>
      <c r="AM15" s="22"/>
      <c r="AN15" s="22"/>
      <c r="AO15" s="22"/>
      <c r="AP15" s="22">
        <v>0</v>
      </c>
      <c r="AQ15" s="22">
        <v>0.6</v>
      </c>
      <c r="AR15" s="22">
        <v>0</v>
      </c>
      <c r="AS15" s="22">
        <v>0</v>
      </c>
      <c r="AT15" s="22">
        <v>0</v>
      </c>
      <c r="AU15" s="22">
        <v>3.7</v>
      </c>
      <c r="AV15" s="25">
        <v>7.375</v>
      </c>
      <c r="AW15" s="25">
        <v>8.15</v>
      </c>
      <c r="AX15" s="25"/>
      <c r="AY15" s="25"/>
      <c r="AZ15" s="25"/>
      <c r="BA15" s="25"/>
      <c r="BB15" s="25"/>
      <c r="BC15" s="25" t="s">
        <v>225</v>
      </c>
      <c r="BD15" s="25" t="s">
        <v>181</v>
      </c>
      <c r="BE15" s="25" t="s">
        <v>226</v>
      </c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 t="s">
        <v>178</v>
      </c>
      <c r="DE15" s="25" t="s">
        <v>227</v>
      </c>
      <c r="DF15" s="25" t="s">
        <v>178</v>
      </c>
      <c r="DG15" s="25" t="s">
        <v>178</v>
      </c>
      <c r="DH15" s="25" t="s">
        <v>227</v>
      </c>
      <c r="DI15" s="25" t="s">
        <v>178</v>
      </c>
      <c r="DJ15" s="25" t="s">
        <v>227</v>
      </c>
      <c r="DK15" s="25" t="s">
        <v>227</v>
      </c>
      <c r="DL15" s="25"/>
      <c r="DM15" s="25"/>
      <c r="DN15" s="25"/>
      <c r="DO15" s="25"/>
      <c r="DP15" s="25"/>
      <c r="DQ15" s="17"/>
      <c r="DR15" s="17"/>
      <c r="DS15" s="17"/>
      <c r="DT15" s="17"/>
      <c r="DU15" s="17"/>
    </row>
    <row r="16" spans="1:125" x14ac:dyDescent="0.3">
      <c r="A16" s="23">
        <v>349</v>
      </c>
      <c r="B16" s="23" t="s">
        <v>740</v>
      </c>
      <c r="C16" s="25" t="s">
        <v>721</v>
      </c>
      <c r="D16" s="23" t="s">
        <v>741</v>
      </c>
      <c r="E16" s="25" t="s">
        <v>151</v>
      </c>
      <c r="F16" s="25" t="s">
        <v>220</v>
      </c>
      <c r="G16" s="25" t="s">
        <v>193</v>
      </c>
      <c r="H16" s="66" t="s">
        <v>243</v>
      </c>
      <c r="I16" s="23" t="s">
        <v>235</v>
      </c>
      <c r="J16" s="63" t="s">
        <v>244</v>
      </c>
      <c r="K16" s="34" t="s">
        <v>178</v>
      </c>
      <c r="L16" s="24" t="s">
        <v>158</v>
      </c>
      <c r="M16" s="24" t="s">
        <v>158</v>
      </c>
      <c r="N16" s="24" t="s">
        <v>223</v>
      </c>
      <c r="O16" s="62">
        <v>57.37</v>
      </c>
      <c r="P16" s="61">
        <v>7</v>
      </c>
      <c r="Q16" s="22" t="s">
        <v>178</v>
      </c>
      <c r="R16" s="22">
        <v>0.5</v>
      </c>
      <c r="S16" s="22"/>
      <c r="T16" s="22"/>
      <c r="U16" s="22"/>
      <c r="V16" s="30"/>
      <c r="W16" s="32"/>
      <c r="X16" s="22"/>
      <c r="Y16" s="31"/>
      <c r="Z16" s="26"/>
      <c r="AA16" s="22"/>
      <c r="AB16" s="24" t="s">
        <v>158</v>
      </c>
      <c r="AC16" s="24" t="s">
        <v>223</v>
      </c>
      <c r="AD16" s="24" t="s">
        <v>179</v>
      </c>
      <c r="AE16" s="57">
        <v>422.29688888888887</v>
      </c>
      <c r="AF16" s="57">
        <v>416.15044444444447</v>
      </c>
      <c r="AG16" s="57"/>
      <c r="AH16" s="57">
        <v>0</v>
      </c>
      <c r="AI16" s="22"/>
      <c r="AJ16" s="57">
        <v>0</v>
      </c>
      <c r="AK16" s="57"/>
      <c r="AL16" s="57">
        <v>0</v>
      </c>
      <c r="AM16" s="22"/>
      <c r="AN16" s="22"/>
      <c r="AO16" s="22"/>
      <c r="AP16" s="22">
        <v>578.79999999999995</v>
      </c>
      <c r="AQ16" s="22">
        <v>307.14999999999998</v>
      </c>
      <c r="AR16" s="22">
        <v>0</v>
      </c>
      <c r="AS16" s="22">
        <v>0</v>
      </c>
      <c r="AT16" s="22">
        <v>0.2</v>
      </c>
      <c r="AU16" s="22">
        <v>22.950000000000003</v>
      </c>
      <c r="AV16" s="25">
        <v>5.1749999999999998</v>
      </c>
      <c r="AW16" s="25">
        <v>4.5999999999999996</v>
      </c>
      <c r="AX16" s="25"/>
      <c r="AY16" s="25"/>
      <c r="AZ16" s="25"/>
      <c r="BA16" s="25"/>
      <c r="BB16" s="25"/>
      <c r="BC16" s="25">
        <v>0</v>
      </c>
      <c r="BD16" s="25" t="s">
        <v>181</v>
      </c>
      <c r="BE16" s="25" t="s">
        <v>226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 t="s">
        <v>178</v>
      </c>
      <c r="DE16" s="25" t="s">
        <v>227</v>
      </c>
      <c r="DF16" s="25" t="s">
        <v>178</v>
      </c>
      <c r="DG16" s="25" t="s">
        <v>178</v>
      </c>
      <c r="DH16" s="25" t="s">
        <v>227</v>
      </c>
      <c r="DI16" s="25" t="s">
        <v>178</v>
      </c>
      <c r="DJ16" s="25" t="s">
        <v>178</v>
      </c>
      <c r="DK16" s="25" t="s">
        <v>178</v>
      </c>
      <c r="DL16" s="25"/>
      <c r="DM16" s="25"/>
      <c r="DN16" s="25"/>
      <c r="DO16" s="25"/>
      <c r="DP16" s="25"/>
      <c r="DQ16" s="17"/>
      <c r="DR16" s="17"/>
      <c r="DS16" s="17"/>
      <c r="DT16" s="17"/>
      <c r="DU16" s="17"/>
    </row>
    <row r="17" spans="1:125" x14ac:dyDescent="0.3">
      <c r="A17" s="23">
        <v>361</v>
      </c>
      <c r="B17" s="23" t="s">
        <v>228</v>
      </c>
      <c r="C17" s="25" t="s">
        <v>721</v>
      </c>
      <c r="D17" s="23" t="s">
        <v>742</v>
      </c>
      <c r="E17" s="25" t="s">
        <v>219</v>
      </c>
      <c r="F17" s="25" t="s">
        <v>220</v>
      </c>
      <c r="G17" s="25" t="s">
        <v>193</v>
      </c>
      <c r="H17" s="25" t="s">
        <v>234</v>
      </c>
      <c r="I17" s="23" t="s">
        <v>235</v>
      </c>
      <c r="J17" s="63" t="s">
        <v>236</v>
      </c>
      <c r="K17" s="34" t="s">
        <v>178</v>
      </c>
      <c r="L17" s="24" t="s">
        <v>158</v>
      </c>
      <c r="M17" s="24" t="s">
        <v>158</v>
      </c>
      <c r="N17" s="24" t="s">
        <v>223</v>
      </c>
      <c r="O17" s="62">
        <v>65.522223101828899</v>
      </c>
      <c r="P17" s="61">
        <v>10</v>
      </c>
      <c r="Q17" s="22" t="s">
        <v>178</v>
      </c>
      <c r="R17" s="22">
        <v>18.75</v>
      </c>
      <c r="S17" s="22"/>
      <c r="T17" s="22"/>
      <c r="U17" s="22"/>
      <c r="V17" s="30"/>
      <c r="W17" s="32"/>
      <c r="X17" s="22"/>
      <c r="Y17" s="31"/>
      <c r="Z17" s="26"/>
      <c r="AA17" s="22"/>
      <c r="AB17" s="24" t="s">
        <v>158</v>
      </c>
      <c r="AC17" s="24" t="s">
        <v>237</v>
      </c>
      <c r="AD17" s="24" t="s">
        <v>179</v>
      </c>
      <c r="AE17" s="57">
        <v>316.36111111111114</v>
      </c>
      <c r="AF17" s="57">
        <v>276.13805555555547</v>
      </c>
      <c r="AG17" s="57"/>
      <c r="AH17" s="57">
        <v>0</v>
      </c>
      <c r="AI17" s="22"/>
      <c r="AJ17" s="57">
        <v>0</v>
      </c>
      <c r="AK17" s="57"/>
      <c r="AL17" s="57">
        <v>0</v>
      </c>
      <c r="AM17" s="22"/>
      <c r="AN17" s="22"/>
      <c r="AO17" s="22"/>
      <c r="AP17" s="22">
        <v>0</v>
      </c>
      <c r="AQ17" s="22">
        <v>1.65</v>
      </c>
      <c r="AR17" s="22">
        <v>0</v>
      </c>
      <c r="AS17" s="22">
        <v>0</v>
      </c>
      <c r="AT17" s="22">
        <v>0</v>
      </c>
      <c r="AU17" s="22">
        <v>3.5500000000000003</v>
      </c>
      <c r="AV17" s="25" t="s">
        <v>198</v>
      </c>
      <c r="AW17" s="25">
        <v>0</v>
      </c>
      <c r="AX17" s="25"/>
      <c r="AY17" s="25"/>
      <c r="AZ17" s="25"/>
      <c r="BA17" s="25"/>
      <c r="BB17" s="25"/>
      <c r="BC17" s="25">
        <v>0</v>
      </c>
      <c r="BD17" s="25" t="s">
        <v>181</v>
      </c>
      <c r="BE17" s="21" t="s">
        <v>209</v>
      </c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 t="s">
        <v>178</v>
      </c>
      <c r="DE17" s="25" t="s">
        <v>227</v>
      </c>
      <c r="DF17" s="25" t="s">
        <v>178</v>
      </c>
      <c r="DG17" s="25" t="s">
        <v>178</v>
      </c>
      <c r="DH17" s="25" t="s">
        <v>227</v>
      </c>
      <c r="DI17" s="25" t="s">
        <v>178</v>
      </c>
      <c r="DJ17" s="25" t="s">
        <v>178</v>
      </c>
      <c r="DK17" s="25" t="s">
        <v>178</v>
      </c>
      <c r="DL17" s="25"/>
      <c r="DM17" s="25"/>
      <c r="DN17" s="25"/>
      <c r="DO17" s="25"/>
      <c r="DP17" s="25"/>
      <c r="DQ17" s="17"/>
      <c r="DR17" s="17"/>
      <c r="DS17" s="17"/>
      <c r="DT17" s="17"/>
      <c r="DU17" s="17"/>
    </row>
    <row r="18" spans="1:125" x14ac:dyDescent="0.3">
      <c r="A18" s="23">
        <v>372</v>
      </c>
      <c r="B18" s="23" t="s">
        <v>245</v>
      </c>
      <c r="C18" s="25" t="s">
        <v>721</v>
      </c>
      <c r="D18" s="23" t="s">
        <v>743</v>
      </c>
      <c r="E18" s="25" t="s">
        <v>219</v>
      </c>
      <c r="F18" s="25" t="s">
        <v>220</v>
      </c>
      <c r="G18" s="25" t="s">
        <v>193</v>
      </c>
      <c r="H18" s="66" t="s">
        <v>251</v>
      </c>
      <c r="I18" s="23" t="s">
        <v>155</v>
      </c>
      <c r="J18" s="23" t="s">
        <v>252</v>
      </c>
      <c r="K18" s="67" t="s">
        <v>253</v>
      </c>
      <c r="L18" s="24" t="s">
        <v>158</v>
      </c>
      <c r="M18" s="24" t="s">
        <v>158</v>
      </c>
      <c r="N18" s="24" t="s">
        <v>223</v>
      </c>
      <c r="O18" s="62">
        <v>63.34</v>
      </c>
      <c r="P18" s="22" t="s">
        <v>178</v>
      </c>
      <c r="Q18" s="22" t="s">
        <v>178</v>
      </c>
      <c r="R18" s="22">
        <v>26.950000000000003</v>
      </c>
      <c r="S18" s="22"/>
      <c r="T18" s="22"/>
      <c r="U18" s="22"/>
      <c r="V18" s="30"/>
      <c r="W18" s="32"/>
      <c r="X18" s="22"/>
      <c r="Y18" s="31"/>
      <c r="Z18" s="26"/>
      <c r="AA18" s="22"/>
      <c r="AB18" s="24" t="s">
        <v>158</v>
      </c>
      <c r="AC18" s="24" t="s">
        <v>178</v>
      </c>
      <c r="AD18" s="24" t="s">
        <v>179</v>
      </c>
      <c r="AE18" s="22">
        <v>607.95000000000005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>
        <v>49.6</v>
      </c>
      <c r="AQ18" s="22">
        <v>542.29999999999995</v>
      </c>
      <c r="AR18" s="22">
        <v>0.15</v>
      </c>
      <c r="AS18" s="22">
        <v>0</v>
      </c>
      <c r="AT18" s="22">
        <v>0</v>
      </c>
      <c r="AU18" s="22">
        <v>4.1500000000000004</v>
      </c>
      <c r="AV18" s="25">
        <v>28.375</v>
      </c>
      <c r="AW18" s="25">
        <v>8.375</v>
      </c>
      <c r="AX18" s="25"/>
      <c r="AY18" s="25"/>
      <c r="AZ18" s="25"/>
      <c r="BA18" s="25"/>
      <c r="BB18" s="25"/>
      <c r="BC18" s="25">
        <v>0</v>
      </c>
      <c r="BD18" s="25" t="s">
        <v>181</v>
      </c>
      <c r="BE18" s="21" t="s">
        <v>209</v>
      </c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 t="s">
        <v>178</v>
      </c>
      <c r="DE18" s="25" t="s">
        <v>227</v>
      </c>
      <c r="DF18" s="25" t="s">
        <v>178</v>
      </c>
      <c r="DG18" s="25" t="s">
        <v>178</v>
      </c>
      <c r="DH18" s="25" t="s">
        <v>227</v>
      </c>
      <c r="DI18" s="25" t="s">
        <v>178</v>
      </c>
      <c r="DJ18" s="25" t="s">
        <v>178</v>
      </c>
      <c r="DK18" s="25" t="s">
        <v>178</v>
      </c>
      <c r="DL18" s="25"/>
      <c r="DM18" s="25"/>
      <c r="DN18" s="25"/>
      <c r="DO18" s="25"/>
      <c r="DP18" s="25"/>
      <c r="DQ18" s="17"/>
      <c r="DR18" s="17"/>
      <c r="DS18" s="17"/>
      <c r="DT18" s="17"/>
      <c r="DU18" s="17"/>
    </row>
    <row r="19" spans="1:125" x14ac:dyDescent="0.3">
      <c r="A19" s="23">
        <v>384</v>
      </c>
      <c r="B19" s="23" t="s">
        <v>265</v>
      </c>
      <c r="C19" s="25" t="s">
        <v>729</v>
      </c>
      <c r="D19" s="23" t="s">
        <v>744</v>
      </c>
      <c r="E19" s="25" t="s">
        <v>151</v>
      </c>
      <c r="F19" s="25" t="s">
        <v>220</v>
      </c>
      <c r="G19" s="25" t="s">
        <v>193</v>
      </c>
      <c r="H19" s="25" t="s">
        <v>268</v>
      </c>
      <c r="I19" s="23" t="s">
        <v>235</v>
      </c>
      <c r="J19" s="63" t="s">
        <v>269</v>
      </c>
      <c r="K19" s="34" t="s">
        <v>178</v>
      </c>
      <c r="L19" s="24" t="s">
        <v>223</v>
      </c>
      <c r="M19" s="24" t="s">
        <v>158</v>
      </c>
      <c r="N19" s="24" t="s">
        <v>223</v>
      </c>
      <c r="O19" s="62">
        <v>46.86</v>
      </c>
      <c r="P19" s="61">
        <v>8</v>
      </c>
      <c r="Q19" s="22">
        <v>30</v>
      </c>
      <c r="R19" s="22"/>
      <c r="S19" s="22"/>
      <c r="T19" s="22"/>
      <c r="U19" s="22"/>
      <c r="V19" s="22" t="s">
        <v>227</v>
      </c>
      <c r="W19" s="32">
        <v>0.24281838325851568</v>
      </c>
      <c r="X19" s="22">
        <v>1.6605646814909365</v>
      </c>
      <c r="Y19" s="31">
        <v>0.50653844952529847</v>
      </c>
      <c r="Z19" s="26">
        <f>SUM(W19:Y19)</f>
        <v>2.4099215142747505</v>
      </c>
      <c r="AA19" s="22" t="s">
        <v>158</v>
      </c>
      <c r="AB19" s="24" t="s">
        <v>158</v>
      </c>
      <c r="AC19" s="24" t="s">
        <v>178</v>
      </c>
      <c r="AD19" s="24" t="s">
        <v>179</v>
      </c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 t="s">
        <v>178</v>
      </c>
      <c r="AQ19" s="22" t="s">
        <v>178</v>
      </c>
      <c r="AR19" s="22" t="s">
        <v>178</v>
      </c>
      <c r="AS19" s="22" t="s">
        <v>178</v>
      </c>
      <c r="AT19" s="22" t="s">
        <v>178</v>
      </c>
      <c r="AU19" s="22" t="s">
        <v>178</v>
      </c>
      <c r="AV19" s="25">
        <v>77.724999999999994</v>
      </c>
      <c r="AW19" s="25">
        <v>52.125</v>
      </c>
      <c r="AX19" s="25"/>
      <c r="AY19" s="25"/>
      <c r="AZ19" s="25"/>
      <c r="BA19" s="25"/>
      <c r="BB19" s="25"/>
      <c r="BC19" s="25" t="s">
        <v>225</v>
      </c>
      <c r="BD19" s="25" t="s">
        <v>181</v>
      </c>
      <c r="BE19" s="25" t="s">
        <v>264</v>
      </c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 t="s">
        <v>178</v>
      </c>
      <c r="DE19" s="25">
        <v>0.16800000000000001</v>
      </c>
      <c r="DF19" s="25">
        <v>2.94</v>
      </c>
      <c r="DG19" s="25" t="s">
        <v>178</v>
      </c>
      <c r="DH19" s="25">
        <v>2.0699999999999998</v>
      </c>
      <c r="DI19" s="65">
        <v>1108</v>
      </c>
      <c r="DJ19" s="65">
        <v>1267</v>
      </c>
      <c r="DK19" s="25" t="s">
        <v>178</v>
      </c>
      <c r="DL19" s="25"/>
      <c r="DM19" s="25"/>
      <c r="DN19" s="25"/>
      <c r="DO19" s="25"/>
      <c r="DP19" s="25"/>
      <c r="DQ19" s="17"/>
      <c r="DR19" s="17"/>
      <c r="DS19" s="17"/>
      <c r="DT19" s="17"/>
      <c r="DU19" s="17"/>
    </row>
    <row r="20" spans="1:125" x14ac:dyDescent="0.3">
      <c r="A20" s="23">
        <v>387</v>
      </c>
      <c r="B20" s="23" t="s">
        <v>276</v>
      </c>
      <c r="C20" s="25" t="s">
        <v>729</v>
      </c>
      <c r="D20" s="23" t="s">
        <v>745</v>
      </c>
      <c r="E20" s="25" t="s">
        <v>151</v>
      </c>
      <c r="F20" s="25" t="s">
        <v>220</v>
      </c>
      <c r="G20" s="25" t="s">
        <v>193</v>
      </c>
      <c r="H20" s="66" t="s">
        <v>279</v>
      </c>
      <c r="I20" s="23" t="s">
        <v>235</v>
      </c>
      <c r="J20" s="63" t="s">
        <v>280</v>
      </c>
      <c r="K20" s="34" t="s">
        <v>178</v>
      </c>
      <c r="L20" s="24" t="s">
        <v>223</v>
      </c>
      <c r="M20" s="24" t="s">
        <v>158</v>
      </c>
      <c r="N20" s="24" t="s">
        <v>223</v>
      </c>
      <c r="O20" s="62">
        <v>48.08</v>
      </c>
      <c r="P20" s="61">
        <v>9</v>
      </c>
      <c r="Q20" s="22">
        <v>30</v>
      </c>
      <c r="R20" s="22">
        <v>0</v>
      </c>
      <c r="S20" s="22"/>
      <c r="T20" s="22"/>
      <c r="U20" s="22"/>
      <c r="V20" s="22" t="s">
        <v>227</v>
      </c>
      <c r="W20" s="32">
        <v>0.66252168246357246</v>
      </c>
      <c r="X20" s="22">
        <v>8.0031771329523895</v>
      </c>
      <c r="Y20" s="31">
        <v>11.560331705095576</v>
      </c>
      <c r="Z20" s="26">
        <f>SUM(W20:Y20)</f>
        <v>20.226030520511536</v>
      </c>
      <c r="AA20" s="22" t="s">
        <v>158</v>
      </c>
      <c r="AB20" s="24" t="s">
        <v>158</v>
      </c>
      <c r="AC20" s="24" t="s">
        <v>178</v>
      </c>
      <c r="AD20" s="24" t="s">
        <v>179</v>
      </c>
      <c r="AE20" s="22">
        <v>4.1500000000000004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0.4</v>
      </c>
      <c r="AV20" s="25">
        <v>10.525</v>
      </c>
      <c r="AW20" s="25">
        <v>6.25</v>
      </c>
      <c r="AX20" s="25"/>
      <c r="AY20" s="25"/>
      <c r="AZ20" s="25"/>
      <c r="BA20" s="25"/>
      <c r="BB20" s="25"/>
      <c r="BC20" s="25" t="s">
        <v>225</v>
      </c>
      <c r="BD20" s="25" t="s">
        <v>181</v>
      </c>
      <c r="BE20" s="25" t="s">
        <v>264</v>
      </c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 t="s">
        <v>178</v>
      </c>
      <c r="DE20" s="65">
        <v>2606</v>
      </c>
      <c r="DF20" s="65">
        <v>12214</v>
      </c>
      <c r="DG20" s="25" t="s">
        <v>178</v>
      </c>
      <c r="DH20" s="25">
        <v>10.41</v>
      </c>
      <c r="DI20" s="65">
        <v>1392</v>
      </c>
      <c r="DJ20" s="25">
        <v>0.21199999999999999</v>
      </c>
      <c r="DK20" s="25" t="s">
        <v>178</v>
      </c>
      <c r="DL20" s="25"/>
      <c r="DM20" s="25"/>
      <c r="DN20" s="25"/>
      <c r="DO20" s="25"/>
      <c r="DP20" s="25"/>
      <c r="DQ20" s="17"/>
      <c r="DR20" s="17"/>
      <c r="DS20" s="17"/>
      <c r="DT20" s="17"/>
      <c r="DU20" s="17"/>
    </row>
    <row r="21" spans="1:125" x14ac:dyDescent="0.3">
      <c r="A21" s="23">
        <v>390</v>
      </c>
      <c r="B21" s="23" t="s">
        <v>746</v>
      </c>
      <c r="C21" s="25" t="s">
        <v>729</v>
      </c>
      <c r="D21" s="23" t="s">
        <v>254</v>
      </c>
      <c r="E21" s="25" t="s">
        <v>151</v>
      </c>
      <c r="F21" s="25" t="s">
        <v>220</v>
      </c>
      <c r="G21" s="25" t="s">
        <v>193</v>
      </c>
      <c r="H21" s="66" t="s">
        <v>261</v>
      </c>
      <c r="I21" s="23" t="s">
        <v>235</v>
      </c>
      <c r="J21" s="23" t="s">
        <v>262</v>
      </c>
      <c r="K21" s="34" t="s">
        <v>178</v>
      </c>
      <c r="L21" s="24" t="s">
        <v>223</v>
      </c>
      <c r="M21" s="24" t="s">
        <v>158</v>
      </c>
      <c r="N21" s="24" t="s">
        <v>223</v>
      </c>
      <c r="O21" s="62">
        <v>54.73</v>
      </c>
      <c r="P21" s="61">
        <v>9</v>
      </c>
      <c r="Q21" s="22">
        <v>30</v>
      </c>
      <c r="R21" s="22"/>
      <c r="S21" s="22"/>
      <c r="T21" s="22"/>
      <c r="U21" s="22"/>
      <c r="V21" s="22" t="s">
        <v>227</v>
      </c>
      <c r="W21" s="32">
        <v>0.1250890555158061</v>
      </c>
      <c r="X21" s="22">
        <v>7.0580816387265246</v>
      </c>
      <c r="Y21" s="31" t="s">
        <v>263</v>
      </c>
      <c r="Z21" s="26"/>
      <c r="AA21" s="22" t="s">
        <v>158</v>
      </c>
      <c r="AB21" s="24" t="s">
        <v>158</v>
      </c>
      <c r="AC21" s="24" t="s">
        <v>223</v>
      </c>
      <c r="AD21" s="24" t="s">
        <v>179</v>
      </c>
      <c r="AE21" s="22">
        <v>74.899999999999991</v>
      </c>
      <c r="AF21" s="22"/>
      <c r="AG21" s="22"/>
      <c r="AH21" s="22"/>
      <c r="AI21" s="22"/>
      <c r="AJ21" s="22"/>
      <c r="AK21" s="22"/>
      <c r="AL21" s="22"/>
      <c r="AM21" s="22">
        <v>0</v>
      </c>
      <c r="AN21" s="22">
        <v>0.4</v>
      </c>
      <c r="AO21" s="22">
        <v>0.2</v>
      </c>
      <c r="AP21" s="22">
        <v>0</v>
      </c>
      <c r="AQ21" s="22">
        <v>0</v>
      </c>
      <c r="AR21" s="22">
        <v>0</v>
      </c>
      <c r="AS21" s="22">
        <v>0.75</v>
      </c>
      <c r="AT21" s="22"/>
      <c r="AU21" s="22"/>
      <c r="AV21" s="25">
        <v>10.65</v>
      </c>
      <c r="AW21" s="25">
        <v>6.625</v>
      </c>
      <c r="AX21" s="25"/>
      <c r="AY21" s="25"/>
      <c r="AZ21" s="25"/>
      <c r="BA21" s="25"/>
      <c r="BB21" s="25"/>
      <c r="BC21" s="25" t="s">
        <v>225</v>
      </c>
      <c r="BD21" s="25" t="s">
        <v>181</v>
      </c>
      <c r="BE21" s="25" t="s">
        <v>264</v>
      </c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 t="s">
        <v>178</v>
      </c>
      <c r="DE21" s="25">
        <v>3.93</v>
      </c>
      <c r="DF21" s="25">
        <v>15.8</v>
      </c>
      <c r="DG21" s="25" t="s">
        <v>178</v>
      </c>
      <c r="DH21" s="65">
        <v>16266</v>
      </c>
      <c r="DI21" s="65">
        <v>1286</v>
      </c>
      <c r="DJ21" s="25">
        <v>0.44600000000000001</v>
      </c>
      <c r="DK21" s="25" t="s">
        <v>178</v>
      </c>
      <c r="DL21" s="25"/>
      <c r="DM21" s="25"/>
      <c r="DN21" s="25"/>
      <c r="DO21" s="25"/>
      <c r="DP21" s="25"/>
      <c r="DQ21" s="17"/>
      <c r="DR21" s="17"/>
      <c r="DS21" s="17"/>
      <c r="DT21" s="17"/>
      <c r="DU21" s="17"/>
    </row>
    <row r="22" spans="1:125" x14ac:dyDescent="0.3">
      <c r="A22" s="23">
        <v>392</v>
      </c>
      <c r="B22" s="25" t="s">
        <v>747</v>
      </c>
      <c r="C22" s="25" t="s">
        <v>729</v>
      </c>
      <c r="D22" s="25" t="s">
        <v>270</v>
      </c>
      <c r="E22" s="25" t="s">
        <v>151</v>
      </c>
      <c r="F22" s="25" t="s">
        <v>220</v>
      </c>
      <c r="G22" s="25" t="s">
        <v>193</v>
      </c>
      <c r="H22" s="64" t="s">
        <v>274</v>
      </c>
      <c r="I22" s="23" t="s">
        <v>235</v>
      </c>
      <c r="J22" s="63" t="s">
        <v>275</v>
      </c>
      <c r="K22" s="34" t="s">
        <v>178</v>
      </c>
      <c r="L22" s="24" t="s">
        <v>223</v>
      </c>
      <c r="M22" s="24" t="s">
        <v>158</v>
      </c>
      <c r="N22" s="24" t="s">
        <v>223</v>
      </c>
      <c r="O22" s="62">
        <v>53.9</v>
      </c>
      <c r="P22" s="61">
        <v>10</v>
      </c>
      <c r="Q22" s="22">
        <v>30</v>
      </c>
      <c r="R22" s="22"/>
      <c r="S22" s="22"/>
      <c r="T22" s="22"/>
      <c r="U22" s="22"/>
      <c r="V22" s="22" t="s">
        <v>227</v>
      </c>
      <c r="W22" s="32">
        <v>0</v>
      </c>
      <c r="X22" s="22">
        <v>6.6252907112401065</v>
      </c>
      <c r="Y22" s="31">
        <v>18.563994598271851</v>
      </c>
      <c r="Z22" s="26">
        <f>SUM(W22:Y22)</f>
        <v>25.189285309511959</v>
      </c>
      <c r="AA22" s="22" t="s">
        <v>158</v>
      </c>
      <c r="AB22" s="24" t="s">
        <v>158</v>
      </c>
      <c r="AC22" s="24" t="s">
        <v>178</v>
      </c>
      <c r="AD22" s="24" t="s">
        <v>179</v>
      </c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 t="s">
        <v>178</v>
      </c>
      <c r="AQ22" s="22" t="s">
        <v>178</v>
      </c>
      <c r="AR22" s="22" t="s">
        <v>178</v>
      </c>
      <c r="AS22" s="22" t="s">
        <v>178</v>
      </c>
      <c r="AT22" s="22" t="s">
        <v>178</v>
      </c>
      <c r="AU22" s="22" t="s">
        <v>178</v>
      </c>
      <c r="AV22" s="25" t="s">
        <v>178</v>
      </c>
      <c r="AW22" s="25" t="s">
        <v>178</v>
      </c>
      <c r="AX22" s="25"/>
      <c r="AY22" s="25"/>
      <c r="AZ22" s="25"/>
      <c r="BA22" s="25"/>
      <c r="BB22" s="25"/>
      <c r="BC22" s="25" t="s">
        <v>225</v>
      </c>
      <c r="BD22" s="25" t="s">
        <v>181</v>
      </c>
      <c r="BE22" s="25" t="s">
        <v>264</v>
      </c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 t="s">
        <v>178</v>
      </c>
      <c r="DE22" s="25">
        <v>7.2350000000000003</v>
      </c>
      <c r="DF22" s="25" t="s">
        <v>178</v>
      </c>
      <c r="DG22" s="25" t="s">
        <v>178</v>
      </c>
      <c r="DH22" s="25" t="s">
        <v>178</v>
      </c>
      <c r="DI22" s="25" t="s">
        <v>178</v>
      </c>
      <c r="DJ22" s="25" t="s">
        <v>178</v>
      </c>
      <c r="DK22" s="25" t="s">
        <v>178</v>
      </c>
      <c r="DL22" s="25"/>
      <c r="DM22" s="25"/>
      <c r="DN22" s="25"/>
      <c r="DO22" s="25"/>
      <c r="DP22" s="25"/>
      <c r="DQ22" s="17"/>
      <c r="DR22" s="17"/>
      <c r="DS22" s="17"/>
      <c r="DT22" s="17"/>
      <c r="DU22" s="17"/>
    </row>
    <row r="23" spans="1:125" ht="15.6" x14ac:dyDescent="0.3">
      <c r="A23" s="23">
        <v>411</v>
      </c>
      <c r="B23" s="25" t="s">
        <v>748</v>
      </c>
      <c r="C23" s="25" t="s">
        <v>749</v>
      </c>
      <c r="D23" s="25" t="s">
        <v>289</v>
      </c>
      <c r="E23" s="25" t="s">
        <v>219</v>
      </c>
      <c r="F23" s="21" t="s">
        <v>152</v>
      </c>
      <c r="G23" s="21" t="s">
        <v>295</v>
      </c>
      <c r="H23" s="25" t="s">
        <v>296</v>
      </c>
      <c r="I23" s="23" t="s">
        <v>286</v>
      </c>
      <c r="J23" s="23" t="s">
        <v>287</v>
      </c>
      <c r="K23" s="34" t="s">
        <v>288</v>
      </c>
      <c r="L23" s="24" t="s">
        <v>158</v>
      </c>
      <c r="M23" s="24" t="s">
        <v>223</v>
      </c>
      <c r="N23" s="24" t="s">
        <v>223</v>
      </c>
      <c r="O23" s="60">
        <v>50</v>
      </c>
      <c r="P23" s="22">
        <v>5.5</v>
      </c>
      <c r="Q23" s="59">
        <v>30</v>
      </c>
      <c r="R23" s="21"/>
      <c r="S23" s="21"/>
      <c r="T23" s="21"/>
      <c r="U23" s="21"/>
      <c r="V23" s="40"/>
      <c r="W23" s="43"/>
      <c r="X23" s="21"/>
      <c r="Y23" s="42"/>
      <c r="Z23" s="41"/>
      <c r="AA23" s="40"/>
      <c r="AB23" s="43"/>
      <c r="AC23" s="21"/>
      <c r="AD23" s="42"/>
      <c r="AE23" s="4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58">
        <v>0</v>
      </c>
      <c r="BH23" s="58">
        <v>0</v>
      </c>
      <c r="BI23" s="58">
        <v>0</v>
      </c>
      <c r="BJ23" s="58">
        <v>1.292442497261774E-2</v>
      </c>
      <c r="BK23" s="58">
        <v>0</v>
      </c>
      <c r="BL23" s="58">
        <v>2.3932092004381164E-2</v>
      </c>
      <c r="BM23" s="58">
        <v>2.9299014238773263E-2</v>
      </c>
      <c r="BN23" s="58">
        <v>9.1894852135815983E-2</v>
      </c>
      <c r="BO23" s="58">
        <v>0</v>
      </c>
      <c r="BP23" s="58">
        <v>0</v>
      </c>
      <c r="BQ23" s="58">
        <v>3.806133625410732E-2</v>
      </c>
      <c r="BR23" s="58">
        <v>2.8477546549835701E-2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9.3099671412924393E-4</v>
      </c>
      <c r="BY23" s="58">
        <v>1.9715224534501627E-3</v>
      </c>
      <c r="BZ23" s="58">
        <v>0</v>
      </c>
      <c r="CA23" s="58">
        <v>0</v>
      </c>
      <c r="CB23" s="58">
        <v>1.3964950711938661E-3</v>
      </c>
      <c r="CC23" s="58">
        <v>0</v>
      </c>
      <c r="CD23">
        <v>203</v>
      </c>
      <c r="CJ23" s="35">
        <v>0</v>
      </c>
      <c r="CK23" s="54">
        <v>0</v>
      </c>
      <c r="CL23" s="54">
        <v>7.4074074074073637E-4</v>
      </c>
      <c r="CM23" s="57">
        <v>0</v>
      </c>
      <c r="CN23" s="54">
        <v>0</v>
      </c>
      <c r="CO23" s="54">
        <v>0</v>
      </c>
      <c r="CP23" s="54">
        <v>6.6666666666666662E-3</v>
      </c>
      <c r="CQ23" s="54">
        <v>0</v>
      </c>
      <c r="CR23" s="54">
        <v>0</v>
      </c>
      <c r="CS23" s="54">
        <v>0</v>
      </c>
      <c r="CT23" s="56">
        <v>0</v>
      </c>
      <c r="CU23" s="55">
        <v>0</v>
      </c>
      <c r="CV23" s="54">
        <v>0</v>
      </c>
      <c r="CW23" s="54">
        <v>0</v>
      </c>
      <c r="CX23" s="54">
        <v>0</v>
      </c>
      <c r="CY23" s="54">
        <v>0</v>
      </c>
      <c r="CZ23" s="54">
        <v>0</v>
      </c>
      <c r="DA23" s="54">
        <v>0</v>
      </c>
      <c r="DB23" s="54">
        <v>0</v>
      </c>
      <c r="DC23" s="54">
        <v>0</v>
      </c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38"/>
      <c r="DR23" s="38"/>
      <c r="DS23" s="38"/>
      <c r="DT23" s="38"/>
      <c r="DU23" s="38"/>
    </row>
    <row r="24" spans="1:125" ht="15.6" x14ac:dyDescent="0.3">
      <c r="A24" s="23">
        <v>490</v>
      </c>
      <c r="B24" s="53" t="s">
        <v>750</v>
      </c>
      <c r="C24" s="25" t="s">
        <v>721</v>
      </c>
      <c r="D24" s="53" t="s">
        <v>281</v>
      </c>
      <c r="E24" s="52" t="s">
        <v>219</v>
      </c>
      <c r="F24" s="21" t="s">
        <v>152</v>
      </c>
      <c r="G24" s="21" t="s">
        <v>153</v>
      </c>
      <c r="H24" s="25" t="s">
        <v>285</v>
      </c>
      <c r="I24" s="23" t="s">
        <v>286</v>
      </c>
      <c r="J24" s="23" t="s">
        <v>287</v>
      </c>
      <c r="K24" s="34" t="s">
        <v>288</v>
      </c>
      <c r="L24" s="24" t="s">
        <v>158</v>
      </c>
      <c r="M24" s="24" t="s">
        <v>158</v>
      </c>
      <c r="N24" s="24" t="s">
        <v>223</v>
      </c>
      <c r="O24" s="33" t="s">
        <v>178</v>
      </c>
      <c r="P24" s="22" t="s">
        <v>178</v>
      </c>
      <c r="Q24" s="22" t="s">
        <v>178</v>
      </c>
      <c r="R24" s="51"/>
      <c r="S24" s="21"/>
      <c r="T24" s="21"/>
      <c r="U24" s="21"/>
      <c r="V24" s="40"/>
      <c r="W24" s="43">
        <v>-0.10936124801600001</v>
      </c>
      <c r="X24" s="21">
        <v>752.75053749999995</v>
      </c>
      <c r="Y24" s="42">
        <v>0</v>
      </c>
      <c r="Z24" s="41"/>
      <c r="AA24" s="40"/>
      <c r="AB24" s="50"/>
      <c r="AC24" s="35"/>
      <c r="AD24" s="49"/>
      <c r="AE24" s="39"/>
      <c r="AF24" s="25"/>
      <c r="AG24" s="25"/>
      <c r="AH24" s="25"/>
      <c r="AI24" s="25"/>
      <c r="AJ24" s="25"/>
      <c r="AK24" s="25"/>
      <c r="AL24" s="25"/>
      <c r="AM24" s="25">
        <v>39.5</v>
      </c>
      <c r="AN24" s="25">
        <v>24.2</v>
      </c>
      <c r="AO24" s="25">
        <v>0</v>
      </c>
      <c r="AP24" s="25"/>
      <c r="AQ24" s="21"/>
      <c r="AR24" s="21"/>
      <c r="AS24" s="21"/>
      <c r="AT24" s="21"/>
      <c r="AU24" s="21"/>
      <c r="AV24" s="21"/>
      <c r="AW24" s="21"/>
      <c r="AX24" s="21"/>
      <c r="AY24" s="21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4"/>
      <c r="BN24" s="23"/>
      <c r="BO24" s="22"/>
      <c r="BP24" s="22"/>
      <c r="BQ24" s="22"/>
      <c r="BR24" s="22"/>
      <c r="BS24" s="22"/>
      <c r="BT24" s="22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35">
        <v>3.6227671048196832</v>
      </c>
      <c r="DE24" s="35">
        <v>0</v>
      </c>
      <c r="DF24" s="35">
        <v>0.15798786653184946</v>
      </c>
      <c r="DG24" s="35">
        <v>7.6255476912706913E-2</v>
      </c>
      <c r="DH24" s="35">
        <v>25.184951129086624</v>
      </c>
      <c r="DI24" s="35">
        <v>0.48997303673744513</v>
      </c>
      <c r="DJ24" s="35">
        <v>0.19272413211998654</v>
      </c>
      <c r="DK24" s="48">
        <v>0.23889871924502862</v>
      </c>
      <c r="DL24" s="35">
        <v>7.079504</v>
      </c>
      <c r="DM24" s="21">
        <v>15.960979999999999</v>
      </c>
      <c r="DN24" s="21"/>
      <c r="DO24" s="21"/>
      <c r="DP24" s="21"/>
      <c r="DQ24" s="38"/>
      <c r="DR24" s="38"/>
      <c r="DS24" s="38"/>
      <c r="DT24" s="38"/>
      <c r="DU24" s="38"/>
    </row>
    <row r="25" spans="1:125" ht="15.6" x14ac:dyDescent="0.3">
      <c r="A25" s="23">
        <v>505</v>
      </c>
      <c r="B25" s="23" t="s">
        <v>751</v>
      </c>
      <c r="C25" s="25" t="s">
        <v>721</v>
      </c>
      <c r="D25" s="23" t="s">
        <v>139</v>
      </c>
      <c r="E25" s="25" t="s">
        <v>151</v>
      </c>
      <c r="F25" s="21" t="s">
        <v>152</v>
      </c>
      <c r="G25" s="21" t="s">
        <v>153</v>
      </c>
      <c r="H25" s="47" t="s">
        <v>154</v>
      </c>
      <c r="I25" s="23" t="s">
        <v>155</v>
      </c>
      <c r="J25" s="46" t="s">
        <v>156</v>
      </c>
      <c r="K25" s="34" t="s">
        <v>157</v>
      </c>
      <c r="L25" s="24" t="s">
        <v>158</v>
      </c>
      <c r="M25" s="24" t="s">
        <v>158</v>
      </c>
      <c r="N25" s="24" t="s">
        <v>223</v>
      </c>
      <c r="O25" s="45" t="s">
        <v>149</v>
      </c>
      <c r="P25" s="44" t="s">
        <v>150</v>
      </c>
      <c r="Q25" s="21">
        <v>70</v>
      </c>
      <c r="R25" s="25"/>
      <c r="S25" s="21"/>
      <c r="T25" s="21"/>
      <c r="U25" s="21"/>
      <c r="V25" s="40"/>
      <c r="W25" s="43">
        <v>13.427311818800002</v>
      </c>
      <c r="X25" s="21">
        <v>34.474688221999997</v>
      </c>
      <c r="Y25" s="42">
        <v>0</v>
      </c>
      <c r="Z25" s="41"/>
      <c r="AA25" s="40"/>
      <c r="AB25" s="37" t="s">
        <v>158</v>
      </c>
      <c r="AC25" s="25"/>
      <c r="AD25" s="36"/>
      <c r="AE25" s="39"/>
      <c r="AF25" s="25"/>
      <c r="AG25" s="25"/>
      <c r="AH25" s="25"/>
      <c r="AI25" s="25"/>
      <c r="AJ25" s="25"/>
      <c r="AK25" s="25"/>
      <c r="AL25" s="25"/>
      <c r="AM25" s="25">
        <v>32.757201646090543</v>
      </c>
      <c r="AN25" s="25">
        <v>0</v>
      </c>
      <c r="AO25" s="25">
        <v>0</v>
      </c>
      <c r="AP25" s="25"/>
      <c r="AQ25" s="21"/>
      <c r="AR25" s="21"/>
      <c r="AS25" s="21"/>
      <c r="AT25" s="21"/>
      <c r="AU25" s="21"/>
      <c r="AV25" s="21"/>
      <c r="AW25" s="21"/>
      <c r="AX25" s="21"/>
      <c r="AY25" s="2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4"/>
      <c r="BN25" s="23"/>
      <c r="BO25" s="22"/>
      <c r="BP25" s="22"/>
      <c r="BQ25" s="22"/>
      <c r="BR25" s="22"/>
      <c r="BS25" s="22"/>
      <c r="BT25" s="22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C25" s="21"/>
      <c r="DD25" s="35">
        <v>3.802165</v>
      </c>
      <c r="DE25" s="35">
        <v>4.3452200000000003</v>
      </c>
      <c r="DF25" s="35">
        <v>4.2638559999999996</v>
      </c>
      <c r="DG25" s="35">
        <v>3.8508629999999999</v>
      </c>
      <c r="DH25" s="35">
        <v>2.081772</v>
      </c>
      <c r="DI25" s="35">
        <v>1.4189700000000001</v>
      </c>
      <c r="DJ25" s="35">
        <v>0.2415281</v>
      </c>
      <c r="DK25" s="35">
        <v>1.3293189999999999</v>
      </c>
      <c r="DL25" s="35">
        <v>2.8273670000000002</v>
      </c>
      <c r="DM25" s="21">
        <v>1.5581940000000001</v>
      </c>
      <c r="DN25" s="21"/>
      <c r="DO25" s="21"/>
      <c r="DP25" s="21"/>
      <c r="DQ25" s="38"/>
      <c r="DR25" s="38"/>
      <c r="DS25" s="38"/>
      <c r="DT25" s="38"/>
      <c r="DU25" s="38"/>
    </row>
    <row r="26" spans="1:125" x14ac:dyDescent="0.3">
      <c r="A26" s="23">
        <v>529</v>
      </c>
      <c r="B26" s="25" t="s">
        <v>752</v>
      </c>
      <c r="C26" s="23" t="s">
        <v>298</v>
      </c>
      <c r="D26" s="25" t="s">
        <v>753</v>
      </c>
      <c r="E26" s="25" t="s">
        <v>219</v>
      </c>
      <c r="F26" s="25" t="s">
        <v>754</v>
      </c>
      <c r="G26" s="25" t="s">
        <v>755</v>
      </c>
      <c r="H26" s="25" t="s">
        <v>756</v>
      </c>
      <c r="I26" s="23" t="s">
        <v>757</v>
      </c>
      <c r="J26" s="23" t="s">
        <v>758</v>
      </c>
      <c r="K26" s="34" t="s">
        <v>759</v>
      </c>
      <c r="L26" s="24" t="s">
        <v>223</v>
      </c>
      <c r="M26" s="24" t="s">
        <v>223</v>
      </c>
      <c r="N26" s="24" t="s">
        <v>158</v>
      </c>
      <c r="O26" s="33" t="s">
        <v>178</v>
      </c>
      <c r="P26" s="22" t="s">
        <v>178</v>
      </c>
      <c r="Q26" s="22" t="s">
        <v>178</v>
      </c>
      <c r="R26" s="22"/>
      <c r="S26" s="22"/>
      <c r="T26" s="22"/>
      <c r="U26" s="22"/>
      <c r="V26" s="30"/>
      <c r="W26" s="32"/>
      <c r="X26" s="22"/>
      <c r="Y26" s="31"/>
      <c r="Z26" s="26"/>
      <c r="AA26" s="30"/>
      <c r="AB26" s="37"/>
      <c r="AC26" s="25"/>
      <c r="AD26" s="36"/>
      <c r="AE26" s="26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5"/>
      <c r="AW26" s="25"/>
      <c r="AX26" s="25"/>
      <c r="AY26" s="25"/>
      <c r="AZ26" s="25"/>
      <c r="BA26" s="25"/>
      <c r="BB26" s="25"/>
      <c r="BC26" s="22"/>
      <c r="BD26" s="22"/>
      <c r="BE26" s="22"/>
      <c r="BF26" s="21" t="s">
        <v>306</v>
      </c>
      <c r="BG26" s="22" t="s">
        <v>199</v>
      </c>
      <c r="BH26" s="22"/>
      <c r="BI26" s="22"/>
      <c r="BJ26" s="22"/>
      <c r="BK26" s="22"/>
      <c r="BL26" s="22"/>
      <c r="BM26" s="22"/>
      <c r="BN26" s="22"/>
      <c r="BO26" s="24"/>
      <c r="BP26" s="23"/>
      <c r="BQ26" s="22"/>
      <c r="BR26" s="22"/>
      <c r="BS26" s="22"/>
      <c r="BT26" s="22"/>
      <c r="BU26" s="22"/>
      <c r="BV26" s="22"/>
      <c r="BW26" s="22"/>
      <c r="BX26" s="22"/>
      <c r="BY26" s="22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35"/>
    </row>
    <row r="27" spans="1:125" x14ac:dyDescent="0.3">
      <c r="A27" s="23">
        <v>530</v>
      </c>
      <c r="B27" s="25" t="s">
        <v>760</v>
      </c>
      <c r="C27" s="23" t="s">
        <v>298</v>
      </c>
      <c r="D27" s="25" t="s">
        <v>761</v>
      </c>
      <c r="E27" s="25" t="s">
        <v>219</v>
      </c>
      <c r="F27" s="25" t="s">
        <v>754</v>
      </c>
      <c r="G27" s="25" t="s">
        <v>755</v>
      </c>
      <c r="H27" s="25" t="s">
        <v>762</v>
      </c>
      <c r="I27" s="23" t="s">
        <v>757</v>
      </c>
      <c r="J27" s="23" t="s">
        <v>763</v>
      </c>
      <c r="K27" s="34" t="s">
        <v>759</v>
      </c>
      <c r="L27" s="24" t="s">
        <v>223</v>
      </c>
      <c r="M27" s="24" t="s">
        <v>223</v>
      </c>
      <c r="N27" s="24" t="s">
        <v>158</v>
      </c>
      <c r="O27" s="33" t="s">
        <v>178</v>
      </c>
      <c r="P27" s="22" t="s">
        <v>178</v>
      </c>
      <c r="Q27" s="22" t="s">
        <v>178</v>
      </c>
      <c r="R27" s="22"/>
      <c r="S27" s="22"/>
      <c r="T27" s="22"/>
      <c r="U27" s="22"/>
      <c r="V27" s="30"/>
      <c r="W27" s="32"/>
      <c r="X27" s="22"/>
      <c r="Y27" s="31"/>
      <c r="Z27" s="26"/>
      <c r="AA27" s="30"/>
      <c r="AB27" s="37"/>
      <c r="AC27" s="25"/>
      <c r="AD27" s="36"/>
      <c r="AE27" s="26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5"/>
      <c r="AW27" s="25"/>
      <c r="AX27" s="25"/>
      <c r="AY27" s="25"/>
      <c r="AZ27" s="25"/>
      <c r="BA27" s="25"/>
      <c r="BB27" s="25"/>
      <c r="BC27" s="22"/>
      <c r="BD27" s="22"/>
      <c r="BE27" s="22"/>
      <c r="BF27" s="21" t="s">
        <v>306</v>
      </c>
      <c r="BG27" s="22" t="s">
        <v>199</v>
      </c>
      <c r="BH27" s="22"/>
      <c r="BI27" s="22"/>
      <c r="BJ27" s="22"/>
      <c r="BK27" s="22"/>
      <c r="BL27" s="22"/>
      <c r="BM27" s="22"/>
      <c r="BN27" s="22"/>
      <c r="BO27" s="24"/>
      <c r="BP27" s="23"/>
      <c r="BQ27" s="22"/>
      <c r="BR27" s="22"/>
      <c r="BS27" s="22"/>
      <c r="BT27" s="22"/>
      <c r="BU27" s="22"/>
      <c r="BV27" s="22"/>
      <c r="BW27" s="22"/>
      <c r="BX27" s="22"/>
      <c r="BY27" s="22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35"/>
    </row>
    <row r="28" spans="1:125" x14ac:dyDescent="0.3">
      <c r="A28" s="23">
        <v>531</v>
      </c>
      <c r="B28" s="23" t="s">
        <v>764</v>
      </c>
      <c r="C28" s="25" t="s">
        <v>298</v>
      </c>
      <c r="D28" s="23" t="s">
        <v>765</v>
      </c>
      <c r="E28" s="25" t="s">
        <v>219</v>
      </c>
      <c r="F28" s="25" t="s">
        <v>754</v>
      </c>
      <c r="G28" s="25" t="s">
        <v>755</v>
      </c>
      <c r="H28" s="23" t="s">
        <v>766</v>
      </c>
      <c r="I28" s="23" t="s">
        <v>757</v>
      </c>
      <c r="J28" s="23" t="s">
        <v>767</v>
      </c>
      <c r="K28" s="34" t="s">
        <v>759</v>
      </c>
      <c r="L28" s="24" t="s">
        <v>223</v>
      </c>
      <c r="M28" s="24" t="s">
        <v>223</v>
      </c>
      <c r="N28" s="24" t="s">
        <v>158</v>
      </c>
      <c r="O28" s="33" t="s">
        <v>178</v>
      </c>
      <c r="P28" s="22" t="s">
        <v>178</v>
      </c>
      <c r="Q28" s="22" t="s">
        <v>178</v>
      </c>
      <c r="R28" s="22"/>
      <c r="S28" s="22"/>
      <c r="T28" s="22"/>
      <c r="U28" s="22"/>
      <c r="V28" s="30"/>
      <c r="W28" s="32"/>
      <c r="X28" s="22"/>
      <c r="Y28" s="31"/>
      <c r="Z28" s="26"/>
      <c r="AA28" s="30"/>
      <c r="AB28" s="37"/>
      <c r="AC28" s="25"/>
      <c r="AD28" s="36"/>
      <c r="AE28" s="26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5"/>
      <c r="AW28" s="25"/>
      <c r="AX28" s="25"/>
      <c r="AY28" s="25"/>
      <c r="AZ28" s="25"/>
      <c r="BA28" s="25"/>
      <c r="BB28" s="25"/>
      <c r="BC28" s="22"/>
      <c r="BD28" s="22"/>
      <c r="BE28" s="22"/>
      <c r="BF28" s="21" t="s">
        <v>306</v>
      </c>
      <c r="BG28" s="22" t="s">
        <v>199</v>
      </c>
      <c r="BH28" s="22"/>
      <c r="BI28" s="22"/>
      <c r="BJ28" s="22"/>
      <c r="BK28" s="22"/>
      <c r="BL28" s="22"/>
      <c r="BM28" s="22"/>
      <c r="BN28" s="22"/>
      <c r="BO28" s="24"/>
      <c r="BP28" s="23"/>
      <c r="BQ28" s="22"/>
      <c r="BR28" s="22"/>
      <c r="BS28" s="22"/>
      <c r="BT28" s="22"/>
      <c r="BU28" s="22"/>
      <c r="BV28" s="22"/>
      <c r="BW28" s="22"/>
      <c r="BX28" s="22"/>
      <c r="BY28" s="22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35"/>
    </row>
    <row r="29" spans="1:125" ht="15" thickBot="1" x14ac:dyDescent="0.35">
      <c r="A29" s="23">
        <v>667</v>
      </c>
      <c r="B29" s="25" t="s">
        <v>768</v>
      </c>
      <c r="C29" s="25" t="s">
        <v>298</v>
      </c>
      <c r="D29" s="23" t="s">
        <v>769</v>
      </c>
      <c r="E29" s="25" t="s">
        <v>219</v>
      </c>
      <c r="F29" s="23" t="s">
        <v>770</v>
      </c>
      <c r="G29" s="25" t="s">
        <v>755</v>
      </c>
      <c r="H29" s="25" t="s">
        <v>771</v>
      </c>
      <c r="I29" s="23" t="s">
        <v>772</v>
      </c>
      <c r="J29" s="23" t="s">
        <v>773</v>
      </c>
      <c r="K29" s="34" t="s">
        <v>774</v>
      </c>
      <c r="L29" s="24" t="s">
        <v>223</v>
      </c>
      <c r="M29" s="24" t="s">
        <v>223</v>
      </c>
      <c r="N29" s="24" t="s">
        <v>158</v>
      </c>
      <c r="O29" s="33" t="s">
        <v>178</v>
      </c>
      <c r="P29" s="22" t="s">
        <v>178</v>
      </c>
      <c r="Q29" s="22" t="s">
        <v>178</v>
      </c>
      <c r="R29" s="22"/>
      <c r="S29" s="22"/>
      <c r="T29" s="22"/>
      <c r="U29" s="22"/>
      <c r="V29" s="30"/>
      <c r="W29" s="32"/>
      <c r="X29" s="22"/>
      <c r="Y29" s="31"/>
      <c r="Z29" s="26"/>
      <c r="AA29" s="30"/>
      <c r="AB29" s="29"/>
      <c r="AC29" s="28"/>
      <c r="AD29" s="27"/>
      <c r="AE29" s="26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5"/>
      <c r="AW29" s="25"/>
      <c r="AX29" s="25"/>
      <c r="AY29" s="25"/>
      <c r="AZ29" s="25"/>
      <c r="BA29" s="25"/>
      <c r="BB29" s="25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4"/>
      <c r="BP29" s="23"/>
      <c r="BQ29" s="22"/>
      <c r="BR29" s="22"/>
      <c r="BS29" s="22"/>
      <c r="BT29" s="22"/>
      <c r="BU29" s="22"/>
      <c r="BV29" s="22"/>
      <c r="BW29" s="22"/>
      <c r="BX29" s="22"/>
      <c r="BY29" s="22"/>
      <c r="BZ29" s="21"/>
      <c r="CA29" s="21"/>
      <c r="CB29" s="21"/>
      <c r="CC29" s="21"/>
      <c r="CD29" s="21"/>
      <c r="CE29" s="21"/>
      <c r="CF29" s="21">
        <v>1.6805670186599633E-2</v>
      </c>
      <c r="CG29" s="21">
        <v>2.221461856617906E-2</v>
      </c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</row>
  </sheetData>
  <mergeCells count="12">
    <mergeCell ref="CJ4:DC4"/>
    <mergeCell ref="DD4:DK4"/>
    <mergeCell ref="R2:V2"/>
    <mergeCell ref="W2:AA2"/>
    <mergeCell ref="DN4:DP4"/>
    <mergeCell ref="S4:U4"/>
    <mergeCell ref="W4:Z4"/>
    <mergeCell ref="AE4:AO4"/>
    <mergeCell ref="AP4:AU4"/>
    <mergeCell ref="AV4:BC4"/>
    <mergeCell ref="BD4:BE4"/>
    <mergeCell ref="BG4:CC4"/>
  </mergeCells>
  <conditionalFormatting sqref="AB24:AD24">
    <cfRule type="colorScale" priority="3">
      <colorScale>
        <cfvo type="min"/>
        <cfvo type="max"/>
        <color rgb="FFFCFCFF"/>
        <color rgb="FFF8696B"/>
      </colorScale>
    </cfRule>
  </conditionalFormatting>
  <conditionalFormatting sqref="BG23:CC23">
    <cfRule type="colorScale" priority="1">
      <colorScale>
        <cfvo type="min"/>
        <cfvo type="max"/>
        <color rgb="FFFCFCFF"/>
        <color rgb="FFF8696B"/>
      </colorScale>
    </cfRule>
  </conditionalFormatting>
  <conditionalFormatting sqref="CJ23:DC23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/>
  </sheetViews>
  <sheetFormatPr baseColWidth="10" defaultColWidth="11.44140625" defaultRowHeight="14.4" x14ac:dyDescent="0.3"/>
  <cols>
    <col min="2" max="2" width="33.6640625" bestFit="1" customWidth="1"/>
    <col min="4" max="4" width="21.5546875" bestFit="1" customWidth="1"/>
    <col min="6" max="6" width="31.5546875" bestFit="1" customWidth="1"/>
  </cols>
  <sheetData>
    <row r="2" spans="2:6" x14ac:dyDescent="0.3">
      <c r="B2" t="s">
        <v>775</v>
      </c>
      <c r="D2" s="21" t="s">
        <v>776</v>
      </c>
      <c r="F2" t="s">
        <v>16</v>
      </c>
    </row>
    <row r="3" spans="2:6" x14ac:dyDescent="0.3">
      <c r="B3" t="s">
        <v>140</v>
      </c>
      <c r="D3" t="s">
        <v>348</v>
      </c>
      <c r="F3" t="s">
        <v>301</v>
      </c>
    </row>
    <row r="4" spans="2:6" x14ac:dyDescent="0.3">
      <c r="B4" t="s">
        <v>160</v>
      </c>
      <c r="D4" s="21" t="s">
        <v>145</v>
      </c>
      <c r="F4" t="s">
        <v>146</v>
      </c>
    </row>
    <row r="5" spans="2:6" x14ac:dyDescent="0.3">
      <c r="B5" t="s">
        <v>290</v>
      </c>
      <c r="D5" s="21" t="s">
        <v>144</v>
      </c>
      <c r="F5" t="s">
        <v>406</v>
      </c>
    </row>
    <row r="6" spans="2:6" x14ac:dyDescent="0.3">
      <c r="B6" t="s">
        <v>298</v>
      </c>
      <c r="D6" s="21" t="s">
        <v>164</v>
      </c>
      <c r="F6" t="s">
        <v>364</v>
      </c>
    </row>
    <row r="7" spans="2:6" x14ac:dyDescent="0.3">
      <c r="B7" t="s">
        <v>361</v>
      </c>
      <c r="D7" s="21" t="s">
        <v>357</v>
      </c>
      <c r="F7" t="s">
        <v>184</v>
      </c>
    </row>
    <row r="8" spans="2:6" x14ac:dyDescent="0.3">
      <c r="B8" t="s">
        <v>356</v>
      </c>
      <c r="F8" t="s">
        <v>777</v>
      </c>
    </row>
    <row r="9" spans="2:6" x14ac:dyDescent="0.3">
      <c r="B9" t="s">
        <v>255</v>
      </c>
      <c r="F9" t="s">
        <v>165</v>
      </c>
    </row>
    <row r="10" spans="2:6" x14ac:dyDescent="0.3">
      <c r="B10" t="s">
        <v>347</v>
      </c>
      <c r="F10" t="s">
        <v>239</v>
      </c>
    </row>
    <row r="11" spans="2:6" x14ac:dyDescent="0.3">
      <c r="B11" t="s">
        <v>341</v>
      </c>
      <c r="F11" t="s">
        <v>778</v>
      </c>
    </row>
    <row r="12" spans="2:6" x14ac:dyDescent="0.3">
      <c r="B12" t="s">
        <v>350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463206-0bb2-45b5-9ed5-585e95b63890">
      <Terms xmlns="http://schemas.microsoft.com/office/infopath/2007/PartnerControls"/>
    </lcf76f155ced4ddcb4097134ff3c332f>
    <TaxCatchAll xmlns="e0dcb626-d646-4de3-8294-4b0ba7e0814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D6BF5A046489428267462DEE71DC63" ma:contentTypeVersion="20" ma:contentTypeDescription="Ein neues Dokument erstellen." ma:contentTypeScope="" ma:versionID="a13182b84ea8e22d34f15e467c9b07de">
  <xsd:schema xmlns:xsd="http://www.w3.org/2001/XMLSchema" xmlns:xs="http://www.w3.org/2001/XMLSchema" xmlns:p="http://schemas.microsoft.com/office/2006/metadata/properties" xmlns:ns2="0e463206-0bb2-45b5-9ed5-585e95b63890" xmlns:ns3="e0dcb626-d646-4de3-8294-4b0ba7e08145" targetNamespace="http://schemas.microsoft.com/office/2006/metadata/properties" ma:root="true" ma:fieldsID="c2013dc066b8b615199750d753481243" ns2:_="" ns3:_="">
    <xsd:import namespace="0e463206-0bb2-45b5-9ed5-585e95b63890"/>
    <xsd:import namespace="e0dcb626-d646-4de3-8294-4b0ba7e081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63206-0bb2-45b5-9ed5-585e95b63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f90664c-73c6-4b11-9a90-11d00568a5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cb626-d646-4de3-8294-4b0ba7e081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b1f2b80-8572-40da-9d28-3ce90a58d99c}" ma:internalName="TaxCatchAll" ma:showField="CatchAllData" ma:web="e0dcb626-d646-4de3-8294-4b0ba7e081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5CCBF-ACB6-4879-8702-A301BAACE3C8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e0dcb626-d646-4de3-8294-4b0ba7e08145"/>
    <ds:schemaRef ds:uri="0e463206-0bb2-45b5-9ed5-585e95b6389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B4C661-506F-4E6C-A10A-3BC57C34C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63206-0bb2-45b5-9ed5-585e95b63890"/>
    <ds:schemaRef ds:uri="e0dcb626-d646-4de3-8294-4b0ba7e081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75D7D1-8F9C-4BC3-881B-CF2C96ED7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Enzyme short list (up-to-date)</vt:lpstr>
      <vt:lpstr>Transferred material</vt:lpstr>
      <vt:lpstr>Shipping addresses</vt:lpstr>
      <vt:lpstr>D5.1 - Nominated enzymes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mueller</dc:creator>
  <cp:keywords/>
  <dc:description/>
  <cp:lastModifiedBy>mferr</cp:lastModifiedBy>
  <cp:revision/>
  <dcterms:created xsi:type="dcterms:W3CDTF">2015-06-05T18:19:34Z</dcterms:created>
  <dcterms:modified xsi:type="dcterms:W3CDTF">2024-03-27T07:38:58Z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0x010100B0D6BF5A046489428267462DEE71DC63</vt:lpwstr>
  </property>
</Properties>
</file>